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baa621924141c95/Dokumenty/0_0_A_Dziekan/Programy studiów/Ekonomia_2023_2024/Ekonomia_po PKA_2023/Wersja ostateczna_12.2023/"/>
    </mc:Choice>
  </mc:AlternateContent>
  <xr:revisionPtr revIDLastSave="0" documentId="8_{C444313D-5C74-4D4C-AE58-BE953D48716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Ekonomia 1 st. 2023_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" l="1"/>
  <c r="N37" i="1"/>
  <c r="D22" i="1" l="1"/>
  <c r="D5" i="1"/>
  <c r="P37" i="1"/>
  <c r="Q37" i="1"/>
  <c r="D7" i="1"/>
  <c r="D6" i="1"/>
  <c r="AU37" i="1" l="1"/>
  <c r="AV37" i="1"/>
  <c r="L37" i="1" l="1"/>
  <c r="AQ37" i="1"/>
  <c r="AR37" i="1"/>
  <c r="AS37" i="1"/>
  <c r="AT37" i="1"/>
  <c r="CO36" i="1"/>
  <c r="CE36" i="1"/>
  <c r="CO8" i="1"/>
  <c r="CO9" i="1"/>
  <c r="BX37" i="1"/>
  <c r="BY37" i="1"/>
  <c r="BZ37" i="1"/>
  <c r="CA37" i="1"/>
  <c r="CE8" i="1"/>
  <c r="BL37" i="1"/>
  <c r="BM37" i="1"/>
  <c r="BN37" i="1"/>
  <c r="BO37" i="1"/>
  <c r="BP37" i="1"/>
  <c r="BA37" i="1"/>
  <c r="BB37" i="1"/>
  <c r="BC37" i="1"/>
  <c r="BD37" i="1"/>
  <c r="BE37" i="1"/>
  <c r="BF37" i="1"/>
  <c r="BG37" i="1"/>
  <c r="BH37" i="1"/>
  <c r="AZ37" i="1"/>
  <c r="BI5" i="1"/>
  <c r="BT18" i="1"/>
  <c r="BT19" i="1"/>
  <c r="BT20" i="1"/>
  <c r="BT21" i="1"/>
  <c r="BT23" i="1"/>
  <c r="BT24" i="1"/>
  <c r="BT25" i="1"/>
  <c r="BT26" i="1"/>
  <c r="BT27" i="1"/>
  <c r="BT28" i="1"/>
  <c r="BT17" i="1"/>
  <c r="BT31" i="1"/>
  <c r="BT32" i="1"/>
  <c r="BT33" i="1"/>
  <c r="BT34" i="1"/>
  <c r="BT35" i="1"/>
  <c r="BT36" i="1"/>
  <c r="BT30" i="1"/>
  <c r="BI31" i="1"/>
  <c r="BI32" i="1"/>
  <c r="BI33" i="1"/>
  <c r="BI34" i="1"/>
  <c r="BI35" i="1"/>
  <c r="BI36" i="1"/>
  <c r="BI30" i="1"/>
  <c r="BI18" i="1"/>
  <c r="BI19" i="1"/>
  <c r="BI20" i="1"/>
  <c r="BI21" i="1"/>
  <c r="BI23" i="1"/>
  <c r="BI24" i="1"/>
  <c r="BI25" i="1"/>
  <c r="BI26" i="1"/>
  <c r="BI27" i="1"/>
  <c r="BI28" i="1"/>
  <c r="BI17" i="1"/>
  <c r="BT6" i="1"/>
  <c r="BT7" i="1"/>
  <c r="BT8" i="1"/>
  <c r="BT9" i="1"/>
  <c r="BT10" i="1"/>
  <c r="BT11" i="1"/>
  <c r="BT12" i="1"/>
  <c r="BT13" i="1"/>
  <c r="BT14" i="1"/>
  <c r="BT15" i="1"/>
  <c r="BI6" i="1"/>
  <c r="BI7" i="1"/>
  <c r="BI8" i="1"/>
  <c r="BI9" i="1"/>
  <c r="BI10" i="1"/>
  <c r="BI11" i="1"/>
  <c r="BI12" i="1"/>
  <c r="BI13" i="1"/>
  <c r="BI14" i="1"/>
  <c r="BI15" i="1"/>
  <c r="BT5" i="1"/>
  <c r="AI37" i="1"/>
  <c r="AJ37" i="1"/>
  <c r="AK37" i="1"/>
  <c r="AL37" i="1"/>
  <c r="AM37" i="1"/>
  <c r="AN37" i="1"/>
  <c r="AO37" i="1"/>
  <c r="AP37" i="1"/>
  <c r="AF37" i="1"/>
  <c r="AG37" i="1"/>
  <c r="AH37" i="1"/>
  <c r="R37" i="1"/>
  <c r="S37" i="1"/>
  <c r="T37" i="1"/>
  <c r="U37" i="1"/>
  <c r="V37" i="1"/>
  <c r="W37" i="1"/>
  <c r="X37" i="1"/>
  <c r="Y37" i="1"/>
  <c r="Z37" i="1"/>
  <c r="AA37" i="1"/>
  <c r="AB37" i="1"/>
  <c r="AC37" i="1"/>
  <c r="BI37" i="1" l="1"/>
  <c r="BU37" i="1" l="1"/>
  <c r="BV37" i="1"/>
  <c r="BW37" i="1"/>
  <c r="CB37" i="1"/>
  <c r="CC37" i="1"/>
  <c r="CD37" i="1"/>
  <c r="CF37" i="1"/>
  <c r="CG37" i="1"/>
  <c r="CH37" i="1"/>
  <c r="CI37" i="1"/>
  <c r="CJ37" i="1"/>
  <c r="CK37" i="1"/>
  <c r="CL37" i="1"/>
  <c r="CM37" i="1"/>
  <c r="CN37" i="1"/>
  <c r="CP37" i="1"/>
  <c r="F37" i="1"/>
  <c r="G37" i="1"/>
  <c r="H37" i="1"/>
  <c r="I37" i="1"/>
  <c r="J37" i="1"/>
  <c r="K37" i="1"/>
  <c r="M37" i="1"/>
  <c r="AD37" i="1"/>
  <c r="AE37" i="1"/>
  <c r="AW37" i="1"/>
  <c r="AX37" i="1"/>
  <c r="AY37" i="1"/>
  <c r="BJ37" i="1"/>
  <c r="BK37" i="1"/>
  <c r="BQ37" i="1"/>
  <c r="BR37" i="1"/>
  <c r="BS37" i="1"/>
  <c r="D8" i="1"/>
  <c r="D9" i="1"/>
  <c r="D10" i="1"/>
  <c r="D11" i="1"/>
  <c r="D12" i="1"/>
  <c r="D13" i="1"/>
  <c r="D14" i="1"/>
  <c r="D15" i="1"/>
  <c r="D17" i="1"/>
  <c r="D18" i="1"/>
  <c r="D19" i="1"/>
  <c r="D20" i="1"/>
  <c r="D21" i="1"/>
  <c r="D23" i="1"/>
  <c r="D24" i="1"/>
  <c r="D25" i="1"/>
  <c r="D26" i="1"/>
  <c r="D27" i="1"/>
  <c r="D28" i="1"/>
  <c r="D30" i="1"/>
  <c r="D31" i="1"/>
  <c r="D32" i="1"/>
  <c r="D33" i="1"/>
  <c r="D34" i="1"/>
  <c r="D35" i="1"/>
  <c r="D36" i="1"/>
  <c r="CO32" i="1"/>
  <c r="CE32" i="1"/>
  <c r="CO31" i="1"/>
  <c r="CE31" i="1"/>
  <c r="CE33" i="1"/>
  <c r="CO33" i="1"/>
  <c r="CO26" i="1"/>
  <c r="CE26" i="1"/>
  <c r="CO25" i="1"/>
  <c r="CE25" i="1"/>
  <c r="CO24" i="1"/>
  <c r="CE24" i="1"/>
  <c r="CO23" i="1"/>
  <c r="CE23" i="1"/>
  <c r="CO5" i="1"/>
  <c r="CE5" i="1"/>
  <c r="CO10" i="1"/>
  <c r="CE10" i="1"/>
  <c r="CE9" i="1"/>
  <c r="CO6" i="1"/>
  <c r="CE6" i="1"/>
  <c r="D37" i="1" l="1"/>
  <c r="E37" i="1" l="1"/>
  <c r="CO21" i="1"/>
  <c r="CE21" i="1"/>
  <c r="CO15" i="1" l="1"/>
  <c r="CE15" i="1"/>
  <c r="CO14" i="1"/>
  <c r="CE14" i="1"/>
  <c r="CO13" i="1"/>
  <c r="CE13" i="1"/>
  <c r="CO12" i="1"/>
  <c r="CE12" i="1"/>
  <c r="CO11" i="1"/>
  <c r="CE11" i="1"/>
  <c r="CE30" i="1" l="1"/>
  <c r="CE28" i="1"/>
  <c r="CE17" i="1"/>
  <c r="CE18" i="1"/>
  <c r="CE7" i="1" l="1"/>
  <c r="CE19" i="1"/>
  <c r="CE20" i="1"/>
  <c r="CE27" i="1"/>
  <c r="CE34" i="1"/>
  <c r="CE35" i="1"/>
  <c r="CO7" i="1"/>
  <c r="CO17" i="1"/>
  <c r="CO18" i="1"/>
  <c r="CO19" i="1"/>
  <c r="CO20" i="1"/>
  <c r="CO27" i="1"/>
  <c r="CO28" i="1"/>
  <c r="CO30" i="1"/>
  <c r="CO34" i="1"/>
  <c r="CO35" i="1"/>
  <c r="CO37" i="1" l="1"/>
  <c r="CE37" i="1"/>
  <c r="BT37" i="1"/>
</calcChain>
</file>

<file path=xl/sharedStrings.xml><?xml version="1.0" encoding="utf-8"?>
<sst xmlns="http://schemas.openxmlformats.org/spreadsheetml/2006/main" count="200" uniqueCount="175">
  <si>
    <t xml:space="preserve">EKONOMIA I STOPIEŃ                   </t>
  </si>
  <si>
    <t>Symbol efektu uczenia się</t>
  </si>
  <si>
    <t>Opis efektu uczenia się</t>
  </si>
  <si>
    <t xml:space="preserve">Symbol opisu charakterystyk drugiego stopnia PRK </t>
  </si>
  <si>
    <t>Kontrola pokrycia efektów kierunkowych efektami przedmiotów niespecjalnościowych</t>
  </si>
  <si>
    <t>GRUPA 4. Semianria</t>
  </si>
  <si>
    <t>GRUPA 5.1 Przedmioty specjalizacyjne - Analiza rynku i doradztwo inwestycyjne 1</t>
  </si>
  <si>
    <t>GRUPA 5.2 Przedmioty specjalizacyjne - Finanse i rachunkowość</t>
  </si>
  <si>
    <t>GRUPA 5.3 Przedmioty specjalizacyjne - Ekonomia e-przedsiębiorstwa</t>
  </si>
  <si>
    <t>GRUPA 5.4 Przedmioty specjalizacyjne - Przedsiębiorstwo w gospodarce regionu</t>
  </si>
  <si>
    <t>MODUŁ 6 Praktyki zawodowe</t>
  </si>
  <si>
    <t>Język obcy cz.1</t>
  </si>
  <si>
    <t>Język obcy cz.2</t>
  </si>
  <si>
    <t>Język obcy cz.3</t>
  </si>
  <si>
    <t>Język obcy cz.4</t>
  </si>
  <si>
    <t xml:space="preserve">Wychowanie fizyczne </t>
  </si>
  <si>
    <t>Etykieta uczelni</t>
  </si>
  <si>
    <t>Podstawy prawa dla ekonomistów</t>
  </si>
  <si>
    <t>Filozofia ekonomii</t>
  </si>
  <si>
    <t xml:space="preserve"> Socjoekonomia </t>
  </si>
  <si>
    <t>Warsztat badań naukowych</t>
  </si>
  <si>
    <t xml:space="preserve">Ochrona własności intelektualnej </t>
  </si>
  <si>
    <t>Mikroekonomia cz. 1</t>
  </si>
  <si>
    <t xml:space="preserve">Mikroekonomia cz 2 </t>
  </si>
  <si>
    <t xml:space="preserve">Makroekonomia cz. 1 </t>
  </si>
  <si>
    <t xml:space="preserve">Makroekonomia cz. 2 </t>
  </si>
  <si>
    <t xml:space="preserve">Międzynarodowe stosunki gospodarcze </t>
  </si>
  <si>
    <t>Zarządzanie</t>
  </si>
  <si>
    <t>Podstawy finasów</t>
  </si>
  <si>
    <t>Podstawy rachunkowości</t>
  </si>
  <si>
    <t>Matematyka w ekonomii</t>
  </si>
  <si>
    <t>Narzędzia informatyczne w ekonomii</t>
  </si>
  <si>
    <t>Statystyka opisowa</t>
  </si>
  <si>
    <t>Badania operacyjne</t>
  </si>
  <si>
    <t>Historia gospodarcza</t>
  </si>
  <si>
    <t>Geogrfia ekonomiczna</t>
  </si>
  <si>
    <t>Gospodarka przestrzenna</t>
  </si>
  <si>
    <t>Demografia</t>
  </si>
  <si>
    <t>Ekonomika przedsiębiorstwa</t>
  </si>
  <si>
    <t>Ekonomia środowiska</t>
  </si>
  <si>
    <t>Ocena projektów inwestycyjnych</t>
  </si>
  <si>
    <t>Analiza finansowa</t>
  </si>
  <si>
    <t>Ekonomika innowacji</t>
  </si>
  <si>
    <t>Polityka społeczna i gospodarcza</t>
  </si>
  <si>
    <t>Ekonomika integracji</t>
  </si>
  <si>
    <t>Zakładanie działalności gospodarczej</t>
  </si>
  <si>
    <t>Ekonomika samorządu terytorialnego</t>
  </si>
  <si>
    <t>Finanse lokalne</t>
  </si>
  <si>
    <t>Eko-biznes</t>
  </si>
  <si>
    <t>Ekonomia zrównoważonego rozwoju</t>
  </si>
  <si>
    <t>Agrobiznes</t>
  </si>
  <si>
    <t xml:space="preserve"> Biznes plan</t>
  </si>
  <si>
    <t>Przedmiot w języku obcym (z oferty)</t>
  </si>
  <si>
    <t>Proseminarium</t>
  </si>
  <si>
    <t>Seminarium dyplomowe cz. 1</t>
  </si>
  <si>
    <t>Seminarium dyplomowe cz. 2</t>
  </si>
  <si>
    <t>Metody badania rynku</t>
  </si>
  <si>
    <t xml:space="preserve">Strategie ekspansji przedsiębiorstwa </t>
  </si>
  <si>
    <t>Analiza rynków finansowych</t>
  </si>
  <si>
    <t>Analiza rynków nieruchomości</t>
  </si>
  <si>
    <t xml:space="preserve">Analiza rynków surowcowych i środowiskowych </t>
  </si>
  <si>
    <t>Strategie inwestowania na rynkach finansowych</t>
  </si>
  <si>
    <t>Atrakcyjność inwestycyjna regionów</t>
  </si>
  <si>
    <t xml:space="preserve">Analiza ryzyka inwestycyjnego </t>
  </si>
  <si>
    <t>Podstawy doradztwa gospodarczego</t>
  </si>
  <si>
    <t>Kontrola pokrycia efektów kierunkowych efektami przedmiotów specjalnościowych</t>
  </si>
  <si>
    <t>Finanse przedsiębiorstwa</t>
  </si>
  <si>
    <t>Finanse publiczne</t>
  </si>
  <si>
    <t>Rachunkowość zarządcza</t>
  </si>
  <si>
    <t>Zielone finanse i rachunkowość społeczna</t>
  </si>
  <si>
    <t>Rachunkowość finansowa</t>
  </si>
  <si>
    <t>Opodatkowanie podmiotów gospodarczych</t>
  </si>
  <si>
    <t>Bankowość</t>
  </si>
  <si>
    <t>Analiza podatkowa</t>
  </si>
  <si>
    <t>Informatyka w rachunkowości</t>
  </si>
  <si>
    <t>Rachunkowość jednostek sektora finansów publicznych</t>
  </si>
  <si>
    <t xml:space="preserve">Cyfryzacja gospodarki </t>
  </si>
  <si>
    <t xml:space="preserve">E-gospodarka oparta na wiedzy </t>
  </si>
  <si>
    <t xml:space="preserve">Otoczenie prawne e-biznesu </t>
  </si>
  <si>
    <t>Rozwój startupów</t>
  </si>
  <si>
    <t xml:space="preserve">Strategie e-biznesu </t>
  </si>
  <si>
    <t xml:space="preserve">Umiędzynarodowienie przedsiębiorstwa </t>
  </si>
  <si>
    <t xml:space="preserve">Konkurencyjność w sieci </t>
  </si>
  <si>
    <t xml:space="preserve">E-konsument </t>
  </si>
  <si>
    <t>E-logistyka</t>
  </si>
  <si>
    <t>E-samorząd a przedsiębiorstwo</t>
  </si>
  <si>
    <t xml:space="preserve">Polityka regionalna </t>
  </si>
  <si>
    <t>Sektor MŚP</t>
  </si>
  <si>
    <t>Innowacyjność i internacjonalizacja przedsiębiorstw</t>
  </si>
  <si>
    <t>Przedsiębiorstwa społeczne i ekonomia współdzielenia</t>
  </si>
  <si>
    <t>Projekty UE w rozwoju przedsiębiorstwa</t>
  </si>
  <si>
    <t xml:space="preserve">Finansowanie rozwoju regionalnego </t>
  </si>
  <si>
    <t>Regionalne i lokalne rynki pracy</t>
  </si>
  <si>
    <t xml:space="preserve">Zrównoważony rozwój regionu, miasta i przedsiębiorstwa </t>
  </si>
  <si>
    <t>Praktyka zawodowa</t>
  </si>
  <si>
    <t>WIEDZA, absolwent zna i rozumie:</t>
  </si>
  <si>
    <t>KP6_WG1</t>
  </si>
  <si>
    <t>w zaawansowanym stopniu kluczowe zagadnienia, teorie z zakresu ekonomii i finansów</t>
  </si>
  <si>
    <t>P6S_WG</t>
  </si>
  <si>
    <t>KP6_WG2</t>
  </si>
  <si>
    <t>wybrane zagadnienia z zakresu struktur i instytucji gospodarczych, zarówno na poziomie mikro- i makroekonomicznym</t>
  </si>
  <si>
    <t>KP6_WG3</t>
  </si>
  <si>
    <t>złożone zależności między strukturami i instytucjami gospodarczymi lub publicznymi w skali krajowej i międzynarodowej, w tym o procesach integracji gospodarczej</t>
  </si>
  <si>
    <t>KP6_WG4</t>
  </si>
  <si>
    <t>w zaawansowanym stopniu relacje gospodarcze oraz rządzące nimi prawidłowości w ujęciu mikroekonomicznym, makroekonomicznym i sektorowym</t>
  </si>
  <si>
    <t>KP6_WG5</t>
  </si>
  <si>
    <t>w zaawansowanym stopniu metody matematyczne, statystyczne i prognostyczne oraz narzędzia informatyczne gromadzenia, analizy i prezentacji danych wyjaśniające złożone zależności ekonomiczne i społeczne</t>
  </si>
  <si>
    <t>KP6_WG6</t>
  </si>
  <si>
    <t>KP6_WG7</t>
  </si>
  <si>
    <t>wybrane zagadnienia z zakresu wiedzy o procesach zmian struktur i instytucji gospodarczych oraz ich elementów, o przyczynach, przebiegu, skali i konsekwencjach tych zmian zarówno w ujęciu historycznym, jak i międzynarodowym</t>
  </si>
  <si>
    <t>KP6_WG8</t>
  </si>
  <si>
    <t>wybrane zagadnienia z zakresu poglądów na temat struktur i instytucji gospodarczych lub publicznych oraz ich historycznej ewolucji</t>
  </si>
  <si>
    <t>KP6_WK1</t>
  </si>
  <si>
    <t>fundamentalne dylematy współczesnej cywilizacji w tym rolę człowieka jako elementu struktur gospodarczych, w szczególności jako podmiocie działającym w tych strukturach i konstytuującym je oraz o zasadach funkcjonowania tych struktur (ich organizacji, zarządzaniu nimi)</t>
  </si>
  <si>
    <t>P6S_WK</t>
  </si>
  <si>
    <t>KP6_WK2</t>
  </si>
  <si>
    <t>pojęcia i zasady z zakresu ochrony własności przemysłowej i prawa autorskiego</t>
  </si>
  <si>
    <t>KP6_WK3</t>
  </si>
  <si>
    <t>zasady tworzenia i rozwoju różnych form organizacyjnych działalności gospodarczej, w tym indywidualnej przedsiębiorczości, uwzględniając uwarunkowania ich wyboru (w tym aspektów podatkowych), wykorzystując wiedzę z zakresu ekonomii, prawa, zarządzania, i ekonomiki przedsiębiorstw</t>
  </si>
  <si>
    <t>UMIEJĘTNOŚCI, absolwent potrafi:</t>
  </si>
  <si>
    <t>KP6_UW1</t>
  </si>
  <si>
    <t xml:space="preserve">wykorzystywać posiadaną wiedzę z zakresu dyscypliny naukowej ekonomia i finanse, analizować i interpretować przyczyny i przebieg konkretnych procesów i zjawisk ekonomicznych w tym w ujęciu historycznym, demograficznym i geograficznym. </t>
  </si>
  <si>
    <t>P6S_UW</t>
  </si>
  <si>
    <t>KP6_UW2</t>
  </si>
  <si>
    <t>KP6_UW3</t>
  </si>
  <si>
    <t>KP6_UW4</t>
  </si>
  <si>
    <t>KP6_UW5</t>
  </si>
  <si>
    <t>wykorzystywać posiadaną umiejętność obserwacji, rozumienia i analizowania zjawisk oraz procesów ekonomicznych do dokonywania oceny, krytycznej analizy, rozwiązywania złożonych i nietypowych problemów przez dobór oraz stosowanie właściwych metod i narzędzi analizy ekonomicznej i finansowej</t>
  </si>
  <si>
    <t>KP6_UK1</t>
  </si>
  <si>
    <t xml:space="preserve">przedstawiać i oceniać różne opinie i stanowiska, brać udział w debacie na tematy z zakresu dyscypliny naukowej ekonomia i finanse z użyciem specjalistycznej terminologii, właściwie dobierając i weryfikując materiały źródłowe do przygotowanych wystąpień </t>
  </si>
  <si>
    <t>P6S_UK</t>
  </si>
  <si>
    <t>KP6_UK2</t>
  </si>
  <si>
    <t>posługiwać się językiem obcym zgodnie z wymaganiami określonymi dla poziomu B2 Europejskiego Systemu Opisu Kształcenia Językowego, używając specjalistycznej terminologii w zakresie ekonomii</t>
  </si>
  <si>
    <t>KP6_UO1</t>
  </si>
  <si>
    <t>planować i organizować pracę indywidualną oraz zespołową w tym przygotować prace pisemne i prezentacje multimedialne poświęcone konkretnemu zagadnieniu z zakresu dyscypliny naukowej ekonomia i finanse</t>
  </si>
  <si>
    <t>P6S_UO</t>
  </si>
  <si>
    <t>KP6_UO2</t>
  </si>
  <si>
    <t xml:space="preserve">współdziałać z innymi osobami w ramach prac zespołowych, w tym posługiwać się systemami normatywnymi oraz wybranymi normami i regułami (m.in. prawnymi, moralnymi) w celu rozwiązywania konkretnych problemów </t>
  </si>
  <si>
    <t>KP6_UU1</t>
  </si>
  <si>
    <t xml:space="preserve">samodzielnie planować i realizować własne uczenie się przez całe życie wykorzystując konkretną wiedzę z zakresu dyscypliny naukowej ekonomia i finanse </t>
  </si>
  <si>
    <t>P6S_UU</t>
  </si>
  <si>
    <t>KP6_UU2</t>
  </si>
  <si>
    <t>wykorzystywać zdobytą wiedzę do analizy i rozstrzygania konkretnych problemów, proponując odpowiednie ich rozwiązania w tym w zakresie zarządzania i ekonomiki przedsiębiorstwa, finansów</t>
  </si>
  <si>
    <t>KOMPETENCJE SPOŁECZNE, absolwent jest gotów do:</t>
  </si>
  <si>
    <t>KP6_KK1</t>
  </si>
  <si>
    <t>krytycznej oceny posiadanej wiedzy i odbieranych treści ze względu na dynamikę procesów rynkowych i społecznych zachodzących w świecie w tym z zakresu polityki społecznej i gospodarczej, finansów i prawa</t>
  </si>
  <si>
    <t>P6S_KK</t>
  </si>
  <si>
    <t>KP6_KK2</t>
  </si>
  <si>
    <t>uznawania znaczenia wiedzy z zakresu dyscypliny naukowej ekonomia i finanse w rozwiązywaniu konkretnych problemów poznawczych, w tym zasięgania opinii ekspertów poprzez korzystanie ze specjalistycznych ekspertyz i raportów o zasięgu krajowym i międzynarodowym</t>
  </si>
  <si>
    <t>KP6_KK3</t>
  </si>
  <si>
    <t>rozwiązywania konkretnych problemów poznawczych i praktycznych w oparciu o krytyczną ocenę posiadanej wiedzy, zgromadzonych informacji</t>
  </si>
  <si>
    <t>KP6_KK4</t>
  </si>
  <si>
    <t>uznawania znaczenia wiedzy w prawidłowej identyfikacji i rozstrzyganiu dylematów związanych z aktywnością w otoczeniu społeczno-gospodarczym związanych z wykonywaniem zawodu</t>
  </si>
  <si>
    <t>KP6_KO1</t>
  </si>
  <si>
    <t>wypełniania zobowiązań społecznych i inicjowania działań na rzecz interesu publicznego poprzez udział w opracowywaniu projektów społecznych, uwzględniając przy tym aspekty prawne, ekonomiczne, środowiskowe, społeczne i demograficzne</t>
  </si>
  <si>
    <t>P6S_KO</t>
  </si>
  <si>
    <t>KP6_KO2</t>
  </si>
  <si>
    <t>myślenia i działania w sposób przedsiębiorczy, wykazując postawę kreatywności, innowacyjności i przedsiębiorczości w podejmowanej aktywności społeczno-gospodarczej z uwzględnieniem ekonomiki przedsiębiorstw, organizacji i zarządzania oraz finansów przedsiębiorstw</t>
  </si>
  <si>
    <t>KP6_KR1</t>
  </si>
  <si>
    <t>odpowiedzialnego pełnienia ról zawodowych poprzez przestrzeganie zasad etyki zawodowej, posługiwanie się systemami normatywnymi prawnym, moralnym, etycznym, w tym dbałości o dorobek i tradycje zawodu oraz odpowiednią organizację pracy i motywację</t>
  </si>
  <si>
    <t>P6S_KR</t>
  </si>
  <si>
    <t>GRUPA 1.1 PRZEDMIOTY KSZTAŁCENIA OGÓLNEGO</t>
  </si>
  <si>
    <t>Ekonomia w literaturze</t>
  </si>
  <si>
    <t>Retoryka i dyskurs w ekonomii</t>
  </si>
  <si>
    <t xml:space="preserve">w zaawansowanym stopniu wybrane zagadnienia z zakresu norm i reguł (organizacyjnych, prawnych, etycznych itp.) organizujących struktury i instytucje gospodarcze, rządzące nimi prawidłowości oraz ich źródła zmiany i sposoby działania z uwzględnieniem uwarunkowań demograficznych, geograficznych, kulturowych, przestrzennych i finansowych </t>
  </si>
  <si>
    <t>wykorzystywać posiadaną wiedzę do formułowania i rozwiązywania złożonych problemów, krytycznej analizy przyczyn i przebiegu konkretnych procesów oraz zjawisk społeczno-gospodarczych w ujęciu makro i mikroekonomicznym z uwzględnieniem aspektów organizacyjnych, środowiskowych, demograficznych, kulturowych</t>
  </si>
  <si>
    <t xml:space="preserve">dobierać oraz stosować odpowiednie metody i narzędzia do modelowania oraz prognozowania konkretnych procesów i zjawisk ekonomicznych </t>
  </si>
  <si>
    <t>KP6_UW6</t>
  </si>
  <si>
    <t>właściwie dobierać dane do analizowania i prognozowania konkretnych procesów i zjawisk społecznych (w tym: ekonomicznych, prawnych, kulturowych, politycznych) z zastosowaniem właściwych metod i narzędzi ilościowych, w tym statystycznych</t>
  </si>
  <si>
    <t>dobierać właściwe metody i narzędzia analityczne, w tym zaawansowane techniki informacyjno-komunikacyjne</t>
  </si>
  <si>
    <t>GRUPA 3.2 PRZEDMIOTY KIERUNKOWE (do wyboru)</t>
  </si>
  <si>
    <t>GRUPA 3.1 PRZEDMIOTY KIERUNKOWE</t>
  </si>
  <si>
    <t>GRUPA 2 PRZEDMIOTY PODSTAWOWE</t>
  </si>
  <si>
    <t>1.2 Przedmioty kształcenia ogólnego (do wyboru)</t>
  </si>
  <si>
    <t xml:space="preserve"> 1.3 HUMANIZUJĄCE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</si>
</sst>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zcionka tekstu podstawowego"/>
      <family val="2"/>
      <charset val="238"/>
    </font>
    <font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7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0" xfId="0" applyFont="1" applyFill="1"/>
    <xf numFmtId="0" fontId="1" fillId="5" borderId="0" xfId="0" applyFont="1" applyFill="1"/>
    <xf numFmtId="0" fontId="1" fillId="0" borderId="0" xfId="0" applyFont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0" borderId="14" xfId="0" applyFont="1" applyBorder="1" applyAlignment="1">
      <alignment wrapText="1"/>
    </xf>
    <xf numFmtId="0" fontId="1" fillId="3" borderId="1" xfId="0" applyFont="1" applyFill="1" applyBorder="1" applyAlignment="1">
      <alignment horizontal="center" textRotation="90" wrapText="1"/>
    </xf>
    <xf numFmtId="0" fontId="1" fillId="3" borderId="3" xfId="0" applyFont="1" applyFill="1" applyBorder="1" applyAlignment="1">
      <alignment horizontal="center" textRotation="90" wrapText="1"/>
    </xf>
    <xf numFmtId="0" fontId="1" fillId="2" borderId="17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center" textRotation="90" wrapText="1"/>
    </xf>
    <xf numFmtId="0" fontId="1" fillId="2" borderId="3" xfId="0" applyFont="1" applyFill="1" applyBorder="1" applyAlignment="1">
      <alignment horizontal="center" textRotation="90" wrapText="1"/>
    </xf>
    <xf numFmtId="0" fontId="1" fillId="2" borderId="2" xfId="0" applyFont="1" applyFill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 wrapText="1"/>
    </xf>
    <xf numFmtId="0" fontId="1" fillId="3" borderId="9" xfId="0" applyFont="1" applyFill="1" applyBorder="1" applyAlignment="1">
      <alignment horizontal="center" textRotation="90" wrapText="1"/>
    </xf>
    <xf numFmtId="0" fontId="1" fillId="3" borderId="2" xfId="0" applyFont="1" applyFill="1" applyBorder="1" applyAlignment="1">
      <alignment horizontal="center" textRotation="90" wrapText="1"/>
    </xf>
    <xf numFmtId="0" fontId="1" fillId="2" borderId="9" xfId="0" applyFont="1" applyFill="1" applyBorder="1" applyAlignment="1">
      <alignment horizontal="center" textRotation="90" wrapText="1"/>
    </xf>
    <xf numFmtId="0" fontId="1" fillId="2" borderId="4" xfId="0" applyFont="1" applyFill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1" fillId="5" borderId="10" xfId="0" applyFont="1" applyFill="1" applyBorder="1" applyAlignment="1">
      <alignment textRotation="90" wrapText="1"/>
    </xf>
    <xf numFmtId="0" fontId="1" fillId="3" borderId="4" xfId="0" applyFont="1" applyFill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5" borderId="23" xfId="0" applyFont="1" applyFill="1" applyBorder="1" applyAlignment="1">
      <alignment textRotation="90" wrapText="1"/>
    </xf>
    <xf numFmtId="0" fontId="1" fillId="3" borderId="17" xfId="0" applyFont="1" applyFill="1" applyBorder="1" applyAlignment="1">
      <alignment horizontal="center" textRotation="90" wrapText="1"/>
    </xf>
    <xf numFmtId="0" fontId="1" fillId="0" borderId="15" xfId="0" applyFont="1" applyBorder="1" applyAlignment="1">
      <alignment horizontal="center" textRotation="90" wrapText="1"/>
    </xf>
    <xf numFmtId="0" fontId="1" fillId="3" borderId="9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1" fillId="3" borderId="1" xfId="0" quotePrefix="1" applyFont="1" applyFill="1" applyBorder="1" applyAlignment="1">
      <alignment horizontal="center" vertical="center"/>
    </xf>
    <xf numFmtId="0" fontId="1" fillId="2" borderId="9" xfId="0" quotePrefix="1" applyFont="1" applyFill="1" applyBorder="1" applyAlignment="1">
      <alignment horizontal="center" vertical="center"/>
    </xf>
    <xf numFmtId="0" fontId="1" fillId="2" borderId="4" xfId="0" quotePrefix="1" applyFont="1" applyFill="1" applyBorder="1" applyAlignment="1">
      <alignment horizontal="center" vertical="center"/>
    </xf>
    <xf numFmtId="0" fontId="1" fillId="0" borderId="4" xfId="0" quotePrefix="1" applyFont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1" fillId="3" borderId="1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2" borderId="24" xfId="0" quotePrefix="1" applyFont="1" applyFill="1" applyBorder="1" applyAlignment="1">
      <alignment horizontal="center" vertical="center"/>
    </xf>
    <xf numFmtId="0" fontId="1" fillId="2" borderId="26" xfId="0" quotePrefix="1" applyFont="1" applyFill="1" applyBorder="1" applyAlignment="1">
      <alignment horizontal="center" vertical="center"/>
    </xf>
    <xf numFmtId="0" fontId="1" fillId="0" borderId="26" xfId="0" quotePrefix="1" applyFont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5" xfId="0" quotePrefix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0" xfId="0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wrapText="1"/>
    </xf>
    <xf numFmtId="0" fontId="1" fillId="4" borderId="0" xfId="0" applyFont="1" applyFill="1"/>
    <xf numFmtId="0" fontId="1" fillId="0" borderId="2" xfId="0" applyFont="1" applyBorder="1" applyAlignment="1">
      <alignment horizontal="center" vertical="center" wrapText="1"/>
    </xf>
    <xf numFmtId="0" fontId="3" fillId="3" borderId="3" xfId="0" applyFont="1" applyFill="1" applyBorder="1"/>
    <xf numFmtId="0" fontId="1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3" fillId="2" borderId="0" xfId="0" applyFont="1" applyFill="1"/>
    <xf numFmtId="0" fontId="1" fillId="3" borderId="29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vertical="center" textRotation="90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textRotation="90" wrapText="1" readingOrder="1"/>
    </xf>
    <xf numFmtId="0" fontId="1" fillId="5" borderId="15" xfId="0" applyFont="1" applyFill="1" applyBorder="1" applyAlignment="1">
      <alignment horizontal="center" vertical="center" textRotation="90" wrapText="1" readingOrder="1"/>
    </xf>
    <xf numFmtId="0" fontId="1" fillId="3" borderId="19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textRotation="90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wrapText="1"/>
    </xf>
    <xf numFmtId="0" fontId="3" fillId="0" borderId="12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textRotation="90" wrapText="1"/>
    </xf>
    <xf numFmtId="0" fontId="1" fillId="3" borderId="1" xfId="0" applyFont="1" applyFill="1" applyBorder="1" applyAlignment="1">
      <alignment textRotation="90" wrapText="1"/>
    </xf>
    <xf numFmtId="0" fontId="1" fillId="3" borderId="2" xfId="0" applyFont="1" applyFill="1" applyBorder="1" applyAlignment="1">
      <alignment textRotation="90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F335"/>
  <sheetViews>
    <sheetView tabSelected="1" zoomScale="50" zoomScaleNormal="50" workbookViewId="0">
      <pane xSplit="2" topLeftCell="C1" activePane="topRight" state="frozen"/>
      <selection activeCell="A22" sqref="A22"/>
      <selection pane="topRight" activeCell="AR6" sqref="AR6"/>
    </sheetView>
  </sheetViews>
  <sheetFormatPr defaultColWidth="9" defaultRowHeight="12"/>
  <cols>
    <col min="1" max="1" width="10.875" style="9" customWidth="1"/>
    <col min="2" max="2" width="37.875" style="51" customWidth="1"/>
    <col min="3" max="3" width="8.25" style="12" customWidth="1"/>
    <col min="4" max="4" width="5.125" style="11" customWidth="1"/>
    <col min="5" max="5" width="2.75" style="75" customWidth="1"/>
    <col min="6" max="6" width="2.75" style="12" customWidth="1"/>
    <col min="7" max="7" width="3" style="12" customWidth="1"/>
    <col min="8" max="10" width="2.75" style="12" customWidth="1"/>
    <col min="11" max="12" width="2.75" style="75" customWidth="1"/>
    <col min="13" max="13" width="2.75" style="12" customWidth="1"/>
    <col min="14" max="14" width="3.875" style="105" customWidth="1"/>
    <col min="15" max="15" width="4.5" style="105" customWidth="1"/>
    <col min="16" max="16" width="2.75" style="105" customWidth="1"/>
    <col min="17" max="17" width="4.375" style="105" customWidth="1"/>
    <col min="18" max="29" width="2.75" style="13" customWidth="1"/>
    <col min="30" max="30" width="2.75" style="75" customWidth="1"/>
    <col min="31" max="33" width="2.75" style="10" customWidth="1"/>
    <col min="34" max="41" width="2.75" style="75" customWidth="1"/>
    <col min="42" max="45" width="2.75" style="12" customWidth="1"/>
    <col min="46" max="48" width="2.75" style="6" customWidth="1"/>
    <col min="49" max="51" width="2.75" style="13" customWidth="1"/>
    <col min="52" max="59" width="2.75" style="10" customWidth="1"/>
    <col min="60" max="60" width="2.75" style="12" customWidth="1"/>
    <col min="61" max="61" width="5.125" style="11" customWidth="1"/>
    <col min="62" max="70" width="2.75" style="13" customWidth="1"/>
    <col min="71" max="71" width="4.25" style="13" customWidth="1"/>
    <col min="72" max="72" width="4.875" style="11" customWidth="1"/>
    <col min="73" max="82" width="2.75" style="12" customWidth="1"/>
    <col min="83" max="83" width="4.75" style="11" customWidth="1"/>
    <col min="84" max="84" width="2.75" style="14" customWidth="1"/>
    <col min="85" max="91" width="2.75" style="13" customWidth="1"/>
    <col min="92" max="92" width="5.25" style="13" customWidth="1"/>
    <col min="93" max="93" width="4.625" style="11" customWidth="1"/>
    <col min="94" max="94" width="9.375" style="12" customWidth="1"/>
    <col min="95" max="1046" width="9" style="10"/>
    <col min="1047" max="16384" width="9" style="12"/>
  </cols>
  <sheetData>
    <row r="1" spans="1:1046" ht="12.75" thickBot="1">
      <c r="A1" s="73"/>
      <c r="B1" s="80" t="s">
        <v>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81"/>
      <c r="AU1" s="81"/>
      <c r="AV1" s="81"/>
      <c r="AW1" s="10"/>
      <c r="AX1" s="10"/>
      <c r="AY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81"/>
      <c r="CG1" s="10"/>
      <c r="CH1" s="10"/>
      <c r="CI1" s="10"/>
      <c r="CJ1" s="10"/>
      <c r="CK1" s="10"/>
      <c r="CL1" s="10"/>
      <c r="CM1" s="10"/>
      <c r="CN1" s="10"/>
      <c r="CO1" s="10"/>
      <c r="CP1" s="10"/>
    </row>
    <row r="2" spans="1:1046" ht="45.2" customHeight="1">
      <c r="A2" s="86" t="s">
        <v>1</v>
      </c>
      <c r="B2" s="87" t="s">
        <v>2</v>
      </c>
      <c r="C2" s="88" t="s">
        <v>3</v>
      </c>
      <c r="D2" s="96" t="s">
        <v>4</v>
      </c>
      <c r="E2" s="99" t="s">
        <v>161</v>
      </c>
      <c r="F2" s="94"/>
      <c r="G2" s="94"/>
      <c r="H2" s="94"/>
      <c r="I2" s="94"/>
      <c r="J2" s="94"/>
      <c r="K2" s="94"/>
      <c r="L2" s="94"/>
      <c r="M2" s="116"/>
      <c r="N2" s="120" t="s">
        <v>173</v>
      </c>
      <c r="O2" s="121"/>
      <c r="P2" s="106" t="s">
        <v>174</v>
      </c>
      <c r="Q2" s="106"/>
      <c r="R2" s="98" t="s">
        <v>172</v>
      </c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100" t="s">
        <v>171</v>
      </c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2" t="s">
        <v>170</v>
      </c>
      <c r="AQ2" s="102"/>
      <c r="AR2" s="103"/>
      <c r="AS2" s="102"/>
      <c r="AT2" s="102"/>
      <c r="AU2" s="102"/>
      <c r="AV2" s="104"/>
      <c r="AW2" s="93" t="s">
        <v>5</v>
      </c>
      <c r="AX2" s="94"/>
      <c r="AY2" s="95"/>
      <c r="AZ2" s="90" t="s">
        <v>6</v>
      </c>
      <c r="BA2" s="91"/>
      <c r="BB2" s="91"/>
      <c r="BC2" s="91"/>
      <c r="BD2" s="91"/>
      <c r="BE2" s="91"/>
      <c r="BF2" s="91"/>
      <c r="BG2" s="91"/>
      <c r="BH2" s="91"/>
      <c r="BI2" s="92"/>
      <c r="BJ2" s="99" t="s">
        <v>7</v>
      </c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0" t="s">
        <v>8</v>
      </c>
      <c r="BV2" s="91"/>
      <c r="BW2" s="91"/>
      <c r="BX2" s="91"/>
      <c r="BY2" s="91"/>
      <c r="BZ2" s="91"/>
      <c r="CA2" s="91"/>
      <c r="CB2" s="91"/>
      <c r="CC2" s="91"/>
      <c r="CD2" s="91"/>
      <c r="CE2" s="92"/>
      <c r="CF2" s="93" t="s">
        <v>9</v>
      </c>
      <c r="CG2" s="94"/>
      <c r="CH2" s="94"/>
      <c r="CI2" s="94"/>
      <c r="CJ2" s="94"/>
      <c r="CK2" s="94"/>
      <c r="CL2" s="94"/>
      <c r="CM2" s="94"/>
      <c r="CN2" s="94"/>
      <c r="CO2" s="95"/>
      <c r="CP2" s="15" t="s">
        <v>10</v>
      </c>
    </row>
    <row r="3" spans="1:1046" ht="214.5" customHeight="1">
      <c r="A3" s="86"/>
      <c r="B3" s="87"/>
      <c r="C3" s="89"/>
      <c r="D3" s="97"/>
      <c r="E3" s="117" t="s">
        <v>11</v>
      </c>
      <c r="F3" s="118" t="s">
        <v>12</v>
      </c>
      <c r="G3" s="118" t="s">
        <v>13</v>
      </c>
      <c r="H3" s="118" t="s">
        <v>14</v>
      </c>
      <c r="I3" s="118" t="s">
        <v>15</v>
      </c>
      <c r="J3" s="118" t="s">
        <v>16</v>
      </c>
      <c r="K3" s="118" t="s">
        <v>17</v>
      </c>
      <c r="L3" s="118" t="s">
        <v>20</v>
      </c>
      <c r="M3" s="119" t="s">
        <v>21</v>
      </c>
      <c r="N3" s="118" t="s">
        <v>18</v>
      </c>
      <c r="O3" s="118" t="s">
        <v>19</v>
      </c>
      <c r="P3" s="107" t="s">
        <v>162</v>
      </c>
      <c r="Q3" s="107" t="s">
        <v>163</v>
      </c>
      <c r="R3" s="29" t="s">
        <v>22</v>
      </c>
      <c r="S3" s="17" t="s">
        <v>23</v>
      </c>
      <c r="T3" s="16" t="s">
        <v>24</v>
      </c>
      <c r="U3" s="16" t="s">
        <v>25</v>
      </c>
      <c r="V3" s="16" t="s">
        <v>26</v>
      </c>
      <c r="W3" s="16" t="s">
        <v>27</v>
      </c>
      <c r="X3" s="16" t="s">
        <v>28</v>
      </c>
      <c r="Y3" s="16" t="s">
        <v>29</v>
      </c>
      <c r="Z3" s="17" t="s">
        <v>30</v>
      </c>
      <c r="AA3" s="16" t="s">
        <v>31</v>
      </c>
      <c r="AB3" s="16" t="s">
        <v>32</v>
      </c>
      <c r="AC3" s="16" t="s">
        <v>33</v>
      </c>
      <c r="AD3" s="18" t="s">
        <v>34</v>
      </c>
      <c r="AE3" s="19" t="s">
        <v>35</v>
      </c>
      <c r="AF3" s="19" t="s">
        <v>36</v>
      </c>
      <c r="AG3" s="19" t="s">
        <v>37</v>
      </c>
      <c r="AH3" s="19" t="s">
        <v>38</v>
      </c>
      <c r="AI3" s="19" t="s">
        <v>39</v>
      </c>
      <c r="AJ3" s="20" t="s">
        <v>40</v>
      </c>
      <c r="AK3" s="19" t="s">
        <v>41</v>
      </c>
      <c r="AL3" s="21" t="s">
        <v>42</v>
      </c>
      <c r="AM3" s="21" t="s">
        <v>43</v>
      </c>
      <c r="AN3" s="21" t="s">
        <v>44</v>
      </c>
      <c r="AO3" s="19" t="s">
        <v>45</v>
      </c>
      <c r="AP3" s="22" t="s">
        <v>46</v>
      </c>
      <c r="AQ3" s="7" t="s">
        <v>47</v>
      </c>
      <c r="AR3" s="22" t="s">
        <v>48</v>
      </c>
      <c r="AS3" s="27" t="s">
        <v>49</v>
      </c>
      <c r="AT3" s="22" t="s">
        <v>50</v>
      </c>
      <c r="AU3" s="7" t="s">
        <v>51</v>
      </c>
      <c r="AV3" s="7" t="s">
        <v>52</v>
      </c>
      <c r="AW3" s="23" t="s">
        <v>53</v>
      </c>
      <c r="AX3" s="24" t="s">
        <v>54</v>
      </c>
      <c r="AY3" s="24" t="s">
        <v>55</v>
      </c>
      <c r="AZ3" s="25" t="s">
        <v>56</v>
      </c>
      <c r="BA3" s="26" t="s">
        <v>57</v>
      </c>
      <c r="BB3" s="26" t="s">
        <v>58</v>
      </c>
      <c r="BC3" s="26" t="s">
        <v>59</v>
      </c>
      <c r="BD3" s="26" t="s">
        <v>60</v>
      </c>
      <c r="BE3" s="26" t="s">
        <v>61</v>
      </c>
      <c r="BF3" s="26" t="s">
        <v>62</v>
      </c>
      <c r="BG3" s="26" t="s">
        <v>63</v>
      </c>
      <c r="BH3" s="27" t="s">
        <v>64</v>
      </c>
      <c r="BI3" s="28" t="s">
        <v>65</v>
      </c>
      <c r="BJ3" s="29" t="s">
        <v>66</v>
      </c>
      <c r="BK3" s="16" t="s">
        <v>67</v>
      </c>
      <c r="BL3" s="16" t="s">
        <v>68</v>
      </c>
      <c r="BM3" s="16" t="s">
        <v>69</v>
      </c>
      <c r="BN3" s="16" t="s">
        <v>70</v>
      </c>
      <c r="BO3" s="16" t="s">
        <v>71</v>
      </c>
      <c r="BP3" s="16" t="s">
        <v>72</v>
      </c>
      <c r="BQ3" s="24" t="s">
        <v>73</v>
      </c>
      <c r="BR3" s="16" t="s">
        <v>74</v>
      </c>
      <c r="BS3" s="16" t="s">
        <v>75</v>
      </c>
      <c r="BT3" s="28" t="s">
        <v>65</v>
      </c>
      <c r="BU3" s="30" t="s">
        <v>76</v>
      </c>
      <c r="BV3" s="7" t="s">
        <v>77</v>
      </c>
      <c r="BW3" s="7" t="s">
        <v>78</v>
      </c>
      <c r="BX3" s="7" t="s">
        <v>79</v>
      </c>
      <c r="BY3" s="7" t="s">
        <v>80</v>
      </c>
      <c r="BZ3" s="7" t="s">
        <v>81</v>
      </c>
      <c r="CA3" s="7" t="s">
        <v>82</v>
      </c>
      <c r="CB3" s="7" t="s">
        <v>83</v>
      </c>
      <c r="CC3" s="7" t="s">
        <v>84</v>
      </c>
      <c r="CD3" s="7" t="s">
        <v>85</v>
      </c>
      <c r="CE3" s="31" t="s">
        <v>65</v>
      </c>
      <c r="CF3" s="32" t="s">
        <v>86</v>
      </c>
      <c r="CG3" s="24" t="s">
        <v>87</v>
      </c>
      <c r="CH3" s="24" t="s">
        <v>88</v>
      </c>
      <c r="CI3" s="24" t="s">
        <v>89</v>
      </c>
      <c r="CJ3" s="16" t="s">
        <v>79</v>
      </c>
      <c r="CK3" s="17" t="s">
        <v>90</v>
      </c>
      <c r="CL3" s="16" t="s">
        <v>91</v>
      </c>
      <c r="CM3" s="24" t="s">
        <v>92</v>
      </c>
      <c r="CN3" s="24" t="s">
        <v>93</v>
      </c>
      <c r="CO3" s="28" t="s">
        <v>65</v>
      </c>
      <c r="CP3" s="33" t="s">
        <v>94</v>
      </c>
    </row>
    <row r="4" spans="1:1046" s="14" customFormat="1">
      <c r="A4" s="84" t="s">
        <v>95</v>
      </c>
      <c r="B4" s="84"/>
      <c r="C4" s="85"/>
      <c r="D4" s="114"/>
      <c r="E4" s="36"/>
      <c r="F4" s="4"/>
      <c r="G4" s="4"/>
      <c r="H4" s="4"/>
      <c r="I4" s="4"/>
      <c r="J4" s="4"/>
      <c r="K4" s="4"/>
      <c r="L4" s="4"/>
      <c r="M4" s="35"/>
      <c r="N4" s="4"/>
      <c r="O4" s="4"/>
      <c r="P4" s="4"/>
      <c r="Q4" s="4"/>
      <c r="R4" s="36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3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83"/>
      <c r="AS4" s="4"/>
      <c r="AT4" s="4"/>
      <c r="AU4" s="4"/>
      <c r="AV4" s="4"/>
      <c r="AW4" s="34"/>
      <c r="AX4" s="4"/>
      <c r="AY4" s="35"/>
      <c r="AZ4" s="34"/>
      <c r="BA4" s="36"/>
      <c r="BB4" s="36"/>
      <c r="BC4" s="36"/>
      <c r="BD4" s="36"/>
      <c r="BE4" s="36"/>
      <c r="BF4" s="36"/>
      <c r="BG4" s="36"/>
      <c r="BH4" s="36"/>
      <c r="BI4" s="115"/>
      <c r="BJ4" s="36"/>
      <c r="BK4" s="4"/>
      <c r="BL4" s="4"/>
      <c r="BM4" s="4"/>
      <c r="BN4" s="4"/>
      <c r="BO4" s="4"/>
      <c r="BP4" s="4"/>
      <c r="BQ4" s="4"/>
      <c r="BR4" s="4"/>
      <c r="BS4" s="4"/>
      <c r="BT4" s="115"/>
      <c r="BU4" s="36"/>
      <c r="BV4" s="4"/>
      <c r="BW4" s="4"/>
      <c r="BX4" s="4"/>
      <c r="BY4" s="4"/>
      <c r="BZ4" s="4"/>
      <c r="CA4" s="4"/>
      <c r="CB4" s="4"/>
      <c r="CC4" s="4"/>
      <c r="CD4" s="4"/>
      <c r="CE4" s="115"/>
      <c r="CF4" s="34"/>
      <c r="CG4" s="4"/>
      <c r="CH4" s="4"/>
      <c r="CI4" s="4"/>
      <c r="CJ4" s="4"/>
      <c r="CK4" s="4"/>
      <c r="CL4" s="4"/>
      <c r="CM4" s="4"/>
      <c r="CN4" s="4"/>
      <c r="CO4" s="115"/>
      <c r="CP4" s="37"/>
    </row>
    <row r="5" spans="1:1046" ht="24">
      <c r="A5" s="9" t="s">
        <v>96</v>
      </c>
      <c r="B5" s="38" t="s">
        <v>97</v>
      </c>
      <c r="C5" s="76" t="s">
        <v>98</v>
      </c>
      <c r="D5" s="78">
        <f t="shared" ref="D5:D15" si="0">SUM(E5:AY5)+CP5</f>
        <v>19</v>
      </c>
      <c r="E5" s="47"/>
      <c r="F5" s="1"/>
      <c r="G5" s="1"/>
      <c r="H5" s="1"/>
      <c r="I5" s="1"/>
      <c r="J5" s="1"/>
      <c r="K5" s="42"/>
      <c r="L5" s="42"/>
      <c r="M5" s="3"/>
      <c r="N5" s="42">
        <v>1</v>
      </c>
      <c r="O5" s="42">
        <v>1</v>
      </c>
      <c r="P5" s="109"/>
      <c r="Q5" s="109"/>
      <c r="R5" s="47">
        <v>1</v>
      </c>
      <c r="S5" s="1">
        <v>1</v>
      </c>
      <c r="T5" s="1">
        <v>1</v>
      </c>
      <c r="U5" s="1">
        <v>1</v>
      </c>
      <c r="V5" s="1"/>
      <c r="W5" s="1"/>
      <c r="X5" s="1"/>
      <c r="Y5" s="42">
        <v>1</v>
      </c>
      <c r="Z5" s="42"/>
      <c r="AA5" s="1"/>
      <c r="AB5" s="1"/>
      <c r="AC5" s="42"/>
      <c r="AD5" s="39">
        <v>1</v>
      </c>
      <c r="AE5" s="40"/>
      <c r="AF5" s="40">
        <v>1</v>
      </c>
      <c r="AG5" s="40">
        <v>1</v>
      </c>
      <c r="AH5" s="40">
        <v>1</v>
      </c>
      <c r="AI5" s="41"/>
      <c r="AJ5" s="40">
        <v>1</v>
      </c>
      <c r="AK5" s="40"/>
      <c r="AL5" s="40">
        <v>1</v>
      </c>
      <c r="AM5" s="40"/>
      <c r="AN5" s="40"/>
      <c r="AO5" s="40"/>
      <c r="AP5" s="8">
        <v>1</v>
      </c>
      <c r="AQ5" s="8">
        <v>1</v>
      </c>
      <c r="AR5" s="8"/>
      <c r="AS5" s="8"/>
      <c r="AT5" s="8">
        <v>1</v>
      </c>
      <c r="AU5" s="8"/>
      <c r="AV5" s="8"/>
      <c r="AW5" s="2">
        <v>1</v>
      </c>
      <c r="AX5" s="1">
        <v>1</v>
      </c>
      <c r="AY5" s="3">
        <v>1</v>
      </c>
      <c r="AZ5" s="43"/>
      <c r="BA5" s="44"/>
      <c r="BB5" s="44">
        <v>1</v>
      </c>
      <c r="BC5" s="44"/>
      <c r="BD5" s="44"/>
      <c r="BE5" s="44"/>
      <c r="BF5" s="44"/>
      <c r="BG5" s="44">
        <v>1</v>
      </c>
      <c r="BH5" s="45"/>
      <c r="BI5" s="46">
        <f t="shared" ref="BI5:BI15" si="1">SUM(AZ5:BH5)</f>
        <v>2</v>
      </c>
      <c r="BJ5" s="47">
        <v>1</v>
      </c>
      <c r="BK5" s="1">
        <v>1</v>
      </c>
      <c r="BL5" s="1">
        <v>1</v>
      </c>
      <c r="BM5" s="1">
        <v>1</v>
      </c>
      <c r="BN5" s="1">
        <v>1</v>
      </c>
      <c r="BO5" s="1">
        <v>1</v>
      </c>
      <c r="BP5" s="1">
        <v>1</v>
      </c>
      <c r="BQ5" s="1"/>
      <c r="BR5" s="42"/>
      <c r="BS5" s="42"/>
      <c r="BT5" s="46">
        <f t="shared" ref="BT5:BT15" si="2">SUM(BJ5:BS5)</f>
        <v>7</v>
      </c>
      <c r="BU5" s="48">
        <v>1</v>
      </c>
      <c r="BV5" s="8"/>
      <c r="BW5" s="8"/>
      <c r="BX5" s="8"/>
      <c r="BY5" s="8">
        <v>1</v>
      </c>
      <c r="BZ5" s="8"/>
      <c r="CA5" s="8"/>
      <c r="CB5" s="8"/>
      <c r="CC5" s="8"/>
      <c r="CD5" s="8"/>
      <c r="CE5" s="46">
        <f t="shared" ref="CE5:CE15" si="3">SUM(BU5:CD5)</f>
        <v>2</v>
      </c>
      <c r="CF5" s="2"/>
      <c r="CH5" s="1"/>
      <c r="CI5" s="1"/>
      <c r="CJ5" s="1"/>
      <c r="CK5" s="1"/>
      <c r="CL5" s="1"/>
      <c r="CM5" s="1"/>
      <c r="CN5" s="1"/>
      <c r="CO5" s="46">
        <f>SUM(CF5:CN5)</f>
        <v>0</v>
      </c>
      <c r="CP5" s="49"/>
    </row>
    <row r="6" spans="1:1046" ht="36">
      <c r="A6" s="50" t="s">
        <v>99</v>
      </c>
      <c r="B6" s="51" t="s">
        <v>100</v>
      </c>
      <c r="C6" s="76" t="s">
        <v>98</v>
      </c>
      <c r="D6" s="78">
        <f t="shared" si="0"/>
        <v>12</v>
      </c>
      <c r="E6" s="47"/>
      <c r="F6" s="1"/>
      <c r="G6" s="1"/>
      <c r="H6" s="1"/>
      <c r="I6" s="1"/>
      <c r="J6" s="1"/>
      <c r="K6" s="42">
        <v>1</v>
      </c>
      <c r="L6" s="42"/>
      <c r="M6" s="3"/>
      <c r="N6" s="42"/>
      <c r="O6" s="42"/>
      <c r="P6" s="109"/>
      <c r="Q6" s="109"/>
      <c r="R6" s="47">
        <v>1</v>
      </c>
      <c r="S6" s="1">
        <v>1</v>
      </c>
      <c r="T6" s="1">
        <v>1</v>
      </c>
      <c r="U6" s="1"/>
      <c r="V6" s="1"/>
      <c r="W6" s="1"/>
      <c r="X6" s="1">
        <v>1</v>
      </c>
      <c r="Y6" s="42"/>
      <c r="Z6" s="42"/>
      <c r="AA6" s="1"/>
      <c r="AB6" s="1"/>
      <c r="AC6" s="42"/>
      <c r="AD6" s="39"/>
      <c r="AE6" s="40">
        <v>1</v>
      </c>
      <c r="AF6" s="40"/>
      <c r="AG6" s="40"/>
      <c r="AH6" s="40">
        <v>1</v>
      </c>
      <c r="AI6" s="41"/>
      <c r="AJ6" s="40"/>
      <c r="AK6" s="40"/>
      <c r="AL6" s="40">
        <v>1</v>
      </c>
      <c r="AM6" s="40">
        <v>1</v>
      </c>
      <c r="AN6" s="109">
        <v>1</v>
      </c>
      <c r="AO6" s="40">
        <v>1</v>
      </c>
      <c r="AP6" s="8"/>
      <c r="AQ6" s="8"/>
      <c r="AR6" s="8"/>
      <c r="AS6" s="8"/>
      <c r="AT6" s="8"/>
      <c r="AU6" s="8">
        <v>1</v>
      </c>
      <c r="AV6" s="8"/>
      <c r="AW6" s="2"/>
      <c r="AX6" s="1"/>
      <c r="AY6" s="3"/>
      <c r="AZ6" s="43"/>
      <c r="BA6" s="44"/>
      <c r="BB6" s="44"/>
      <c r="BC6" s="44">
        <v>1</v>
      </c>
      <c r="BD6" s="44">
        <v>1</v>
      </c>
      <c r="BE6" s="44"/>
      <c r="BF6" s="44"/>
      <c r="BG6" s="44">
        <v>1</v>
      </c>
      <c r="BH6" s="45"/>
      <c r="BI6" s="46">
        <f t="shared" si="1"/>
        <v>3</v>
      </c>
      <c r="BJ6" s="47"/>
      <c r="BK6" s="1">
        <v>1</v>
      </c>
      <c r="BL6" s="1"/>
      <c r="BM6" s="1"/>
      <c r="BN6" s="1"/>
      <c r="BO6" s="1">
        <v>1</v>
      </c>
      <c r="BP6" s="1">
        <v>1</v>
      </c>
      <c r="BQ6" s="1"/>
      <c r="BR6" s="42"/>
      <c r="BS6" s="42"/>
      <c r="BT6" s="46">
        <f t="shared" si="2"/>
        <v>3</v>
      </c>
      <c r="BU6" s="48">
        <v>1</v>
      </c>
      <c r="BV6" s="8"/>
      <c r="BW6" s="8">
        <v>1</v>
      </c>
      <c r="BX6" s="8">
        <v>1</v>
      </c>
      <c r="BY6" s="8"/>
      <c r="BZ6" s="8"/>
      <c r="CA6" s="8"/>
      <c r="CB6" s="8"/>
      <c r="CC6" s="8">
        <v>1</v>
      </c>
      <c r="CD6" s="8">
        <v>1</v>
      </c>
      <c r="CE6" s="46">
        <f t="shared" si="3"/>
        <v>5</v>
      </c>
      <c r="CF6" s="2">
        <v>1</v>
      </c>
      <c r="CG6" s="1">
        <v>1</v>
      </c>
      <c r="CH6" s="1"/>
      <c r="CI6" s="1">
        <v>1</v>
      </c>
      <c r="CJ6" s="1">
        <v>1</v>
      </c>
      <c r="CK6" s="1"/>
      <c r="CL6" s="1"/>
      <c r="CM6" s="1"/>
      <c r="CN6" s="1"/>
      <c r="CO6" s="46">
        <f>SUM(CF6:CN6)</f>
        <v>4</v>
      </c>
      <c r="CP6" s="49"/>
    </row>
    <row r="7" spans="1:1046" ht="48">
      <c r="A7" s="50" t="s">
        <v>101</v>
      </c>
      <c r="B7" s="52" t="s">
        <v>102</v>
      </c>
      <c r="C7" s="76" t="s">
        <v>98</v>
      </c>
      <c r="D7" s="78">
        <f t="shared" si="0"/>
        <v>6</v>
      </c>
      <c r="E7" s="47"/>
      <c r="F7" s="1"/>
      <c r="G7" s="1"/>
      <c r="H7" s="1"/>
      <c r="I7" s="1"/>
      <c r="J7" s="1"/>
      <c r="K7" s="42"/>
      <c r="L7" s="42"/>
      <c r="M7" s="3"/>
      <c r="N7" s="42"/>
      <c r="O7" s="42"/>
      <c r="P7" s="109"/>
      <c r="Q7" s="109"/>
      <c r="R7" s="47"/>
      <c r="S7" s="1"/>
      <c r="T7" s="1"/>
      <c r="U7" s="1"/>
      <c r="V7" s="1">
        <v>1</v>
      </c>
      <c r="W7" s="1"/>
      <c r="X7" s="1"/>
      <c r="Y7" s="42"/>
      <c r="Z7" s="42"/>
      <c r="AA7" s="1"/>
      <c r="AB7" s="1"/>
      <c r="AC7" s="42"/>
      <c r="AD7" s="39"/>
      <c r="AE7" s="40">
        <v>1</v>
      </c>
      <c r="AF7" s="40"/>
      <c r="AG7" s="40"/>
      <c r="AH7" s="40"/>
      <c r="AI7" s="41"/>
      <c r="AJ7" s="40"/>
      <c r="AK7" s="40"/>
      <c r="AL7" s="40"/>
      <c r="AM7" s="40">
        <v>1</v>
      </c>
      <c r="AN7" s="40">
        <v>1</v>
      </c>
      <c r="AO7" s="40"/>
      <c r="AP7" s="8">
        <v>1</v>
      </c>
      <c r="AQ7" s="8">
        <v>1</v>
      </c>
      <c r="AR7" s="8"/>
      <c r="AS7" s="8"/>
      <c r="AT7" s="8"/>
      <c r="AU7" s="8"/>
      <c r="AV7" s="8"/>
      <c r="AW7" s="2"/>
      <c r="AX7" s="1"/>
      <c r="AY7" s="3"/>
      <c r="AZ7" s="43"/>
      <c r="BA7" s="44">
        <v>1</v>
      </c>
      <c r="BB7" s="44"/>
      <c r="BC7" s="44"/>
      <c r="BD7" s="44"/>
      <c r="BE7" s="44"/>
      <c r="BF7" s="44">
        <v>1</v>
      </c>
      <c r="BG7" s="44"/>
      <c r="BH7" s="45"/>
      <c r="BI7" s="46">
        <f t="shared" si="1"/>
        <v>2</v>
      </c>
      <c r="BJ7" s="47"/>
      <c r="BK7" s="1"/>
      <c r="BL7" s="1"/>
      <c r="BM7" s="1"/>
      <c r="BN7" s="1"/>
      <c r="BO7" s="1"/>
      <c r="BP7" s="1"/>
      <c r="BQ7" s="1"/>
      <c r="BR7" s="42"/>
      <c r="BS7" s="42">
        <v>1</v>
      </c>
      <c r="BT7" s="46">
        <f t="shared" si="2"/>
        <v>1</v>
      </c>
      <c r="BU7" s="48"/>
      <c r="BV7" s="8"/>
      <c r="BW7" s="8"/>
      <c r="BX7" s="8"/>
      <c r="BY7" s="8"/>
      <c r="BZ7" s="8">
        <v>1</v>
      </c>
      <c r="CA7" s="8"/>
      <c r="CB7" s="8"/>
      <c r="CC7" s="8"/>
      <c r="CD7" s="8"/>
      <c r="CE7" s="46">
        <f t="shared" si="3"/>
        <v>1</v>
      </c>
      <c r="CF7" s="2">
        <v>1</v>
      </c>
      <c r="CG7" s="1"/>
      <c r="CH7" s="1">
        <v>1</v>
      </c>
      <c r="CI7" s="1"/>
      <c r="CJ7" s="1"/>
      <c r="CK7" s="1">
        <v>1</v>
      </c>
      <c r="CL7" s="1"/>
      <c r="CM7" s="1"/>
      <c r="CN7" s="1"/>
      <c r="CO7" s="46">
        <f>SUM(CF7:CN7)</f>
        <v>3</v>
      </c>
      <c r="CP7" s="49"/>
    </row>
    <row r="8" spans="1:1046" ht="36">
      <c r="A8" s="50" t="s">
        <v>103</v>
      </c>
      <c r="B8" s="38" t="s">
        <v>104</v>
      </c>
      <c r="C8" s="76" t="s">
        <v>98</v>
      </c>
      <c r="D8" s="78">
        <f t="shared" si="0"/>
        <v>8</v>
      </c>
      <c r="E8" s="47"/>
      <c r="F8" s="1"/>
      <c r="G8" s="1"/>
      <c r="H8" s="1"/>
      <c r="I8" s="1"/>
      <c r="J8" s="1"/>
      <c r="K8" s="42">
        <v>1</v>
      </c>
      <c r="L8" s="42"/>
      <c r="M8" s="3"/>
      <c r="N8" s="42"/>
      <c r="O8" s="42"/>
      <c r="P8" s="109"/>
      <c r="Q8" s="109"/>
      <c r="R8" s="47"/>
      <c r="S8" s="1"/>
      <c r="T8" s="1"/>
      <c r="U8" s="1">
        <v>1</v>
      </c>
      <c r="V8" s="1"/>
      <c r="W8" s="1">
        <v>1</v>
      </c>
      <c r="X8" s="1"/>
      <c r="Y8" s="42"/>
      <c r="Z8" s="42"/>
      <c r="AA8" s="1"/>
      <c r="AB8" s="1"/>
      <c r="AC8" s="42"/>
      <c r="AD8" s="39"/>
      <c r="AE8" s="40"/>
      <c r="AF8" s="40"/>
      <c r="AG8" s="40">
        <v>1</v>
      </c>
      <c r="AH8" s="40"/>
      <c r="AI8" s="41">
        <v>1</v>
      </c>
      <c r="AJ8" s="40"/>
      <c r="AK8" s="40"/>
      <c r="AL8" s="40"/>
      <c r="AM8" s="40"/>
      <c r="AN8" s="40"/>
      <c r="AO8" s="40"/>
      <c r="AP8" s="8"/>
      <c r="AQ8" s="8"/>
      <c r="AR8" s="8">
        <v>1</v>
      </c>
      <c r="AS8" s="8">
        <v>1</v>
      </c>
      <c r="AT8" s="8">
        <v>1</v>
      </c>
      <c r="AU8" s="8"/>
      <c r="AV8" s="8"/>
      <c r="AW8" s="2"/>
      <c r="AX8" s="1"/>
      <c r="AY8" s="3"/>
      <c r="AZ8" s="43"/>
      <c r="BA8" s="44"/>
      <c r="BB8" s="44">
        <v>1</v>
      </c>
      <c r="BC8" s="44">
        <v>1</v>
      </c>
      <c r="BD8" s="44"/>
      <c r="BE8" s="44">
        <v>1</v>
      </c>
      <c r="BF8" s="44"/>
      <c r="BG8" s="44">
        <v>1</v>
      </c>
      <c r="BH8" s="45"/>
      <c r="BI8" s="46">
        <f t="shared" si="1"/>
        <v>4</v>
      </c>
      <c r="BJ8" s="47"/>
      <c r="BK8" s="1"/>
      <c r="BL8" s="1"/>
      <c r="BM8" s="1"/>
      <c r="BN8" s="1"/>
      <c r="BO8" s="1"/>
      <c r="BP8" s="1">
        <v>1</v>
      </c>
      <c r="BQ8" s="1"/>
      <c r="BR8" s="42"/>
      <c r="BS8" s="42"/>
      <c r="BT8" s="46">
        <f t="shared" si="2"/>
        <v>1</v>
      </c>
      <c r="BU8" s="48"/>
      <c r="BV8" s="8">
        <v>1</v>
      </c>
      <c r="BW8" s="8">
        <v>1</v>
      </c>
      <c r="BX8" s="8">
        <v>1</v>
      </c>
      <c r="BY8" s="8"/>
      <c r="BZ8" s="8"/>
      <c r="CA8" s="8">
        <v>1</v>
      </c>
      <c r="CB8" s="8"/>
      <c r="CC8" s="8"/>
      <c r="CD8" s="8">
        <v>1</v>
      </c>
      <c r="CE8" s="46">
        <f t="shared" si="3"/>
        <v>5</v>
      </c>
      <c r="CF8" s="2">
        <v>1</v>
      </c>
      <c r="CG8" s="1"/>
      <c r="CH8" s="1"/>
      <c r="CI8" s="1"/>
      <c r="CJ8" s="1">
        <v>1</v>
      </c>
      <c r="CK8" s="1"/>
      <c r="CL8" s="1">
        <v>1</v>
      </c>
      <c r="CM8" s="1"/>
      <c r="CN8" s="1"/>
      <c r="CO8" s="46">
        <f t="shared" ref="CO8:CO9" si="4">SUM(CF8:CN8)</f>
        <v>3</v>
      </c>
      <c r="CP8" s="49"/>
    </row>
    <row r="9" spans="1:1046" ht="52.5" customHeight="1">
      <c r="A9" s="50" t="s">
        <v>105</v>
      </c>
      <c r="B9" s="52" t="s">
        <v>106</v>
      </c>
      <c r="C9" s="76" t="s">
        <v>98</v>
      </c>
      <c r="D9" s="78">
        <f t="shared" si="0"/>
        <v>9</v>
      </c>
      <c r="E9" s="47"/>
      <c r="F9" s="1"/>
      <c r="G9" s="1"/>
      <c r="H9" s="1"/>
      <c r="I9" s="1"/>
      <c r="J9" s="1"/>
      <c r="K9" s="42"/>
      <c r="L9" s="42">
        <v>1</v>
      </c>
      <c r="M9" s="3"/>
      <c r="N9" s="42"/>
      <c r="O9" s="42"/>
      <c r="P9" s="109"/>
      <c r="Q9" s="109"/>
      <c r="R9" s="47"/>
      <c r="S9" s="1"/>
      <c r="T9" s="1"/>
      <c r="U9" s="1"/>
      <c r="V9" s="1"/>
      <c r="W9" s="1"/>
      <c r="X9" s="1"/>
      <c r="Y9" s="42"/>
      <c r="Z9" s="42">
        <v>1</v>
      </c>
      <c r="AA9" s="1"/>
      <c r="AB9" s="1">
        <v>1</v>
      </c>
      <c r="AC9" s="42">
        <v>1</v>
      </c>
      <c r="AD9" s="39"/>
      <c r="AE9" s="40"/>
      <c r="AF9" s="40"/>
      <c r="AG9" s="40"/>
      <c r="AH9" s="40"/>
      <c r="AI9" s="41"/>
      <c r="AJ9" s="40">
        <v>1</v>
      </c>
      <c r="AK9" s="40">
        <v>1</v>
      </c>
      <c r="AL9" s="40"/>
      <c r="AM9" s="40"/>
      <c r="AN9" s="40"/>
      <c r="AO9" s="40"/>
      <c r="AP9" s="8"/>
      <c r="AQ9" s="8"/>
      <c r="AR9" s="8"/>
      <c r="AS9" s="8"/>
      <c r="AT9" s="8"/>
      <c r="AU9" s="8"/>
      <c r="AV9" s="8"/>
      <c r="AW9" s="2">
        <v>1</v>
      </c>
      <c r="AX9" s="1">
        <v>1</v>
      </c>
      <c r="AY9" s="3">
        <v>1</v>
      </c>
      <c r="AZ9" s="43"/>
      <c r="BA9" s="44"/>
      <c r="BB9" s="44">
        <v>1</v>
      </c>
      <c r="BC9" s="44"/>
      <c r="BD9" s="44"/>
      <c r="BE9" s="44"/>
      <c r="BF9" s="44"/>
      <c r="BG9" s="44"/>
      <c r="BH9" s="45"/>
      <c r="BI9" s="46">
        <f t="shared" si="1"/>
        <v>1</v>
      </c>
      <c r="BJ9" s="47"/>
      <c r="BK9" s="1"/>
      <c r="BL9" s="1">
        <v>1</v>
      </c>
      <c r="BM9" s="1"/>
      <c r="BN9" s="1"/>
      <c r="BO9" s="1"/>
      <c r="BP9" s="1"/>
      <c r="BQ9" s="1"/>
      <c r="BR9" s="42">
        <v>1</v>
      </c>
      <c r="BS9" s="42"/>
      <c r="BT9" s="46">
        <f t="shared" si="2"/>
        <v>2</v>
      </c>
      <c r="BU9" s="48"/>
      <c r="BV9" s="8"/>
      <c r="BW9" s="8"/>
      <c r="BX9" s="8"/>
      <c r="BY9" s="8"/>
      <c r="BZ9" s="8"/>
      <c r="CA9" s="8"/>
      <c r="CB9" s="8"/>
      <c r="CC9" s="8"/>
      <c r="CD9" s="8">
        <v>1</v>
      </c>
      <c r="CE9" s="46">
        <f t="shared" si="3"/>
        <v>1</v>
      </c>
      <c r="CF9" s="2"/>
      <c r="CG9" s="1"/>
      <c r="CH9" s="1"/>
      <c r="CI9" s="1"/>
      <c r="CJ9" s="1"/>
      <c r="CK9" s="1"/>
      <c r="CL9" s="1"/>
      <c r="CM9" s="1"/>
      <c r="CN9" s="1"/>
      <c r="CO9" s="46">
        <f t="shared" si="4"/>
        <v>0</v>
      </c>
      <c r="CP9" s="49"/>
    </row>
    <row r="10" spans="1:1046" ht="87.6" customHeight="1">
      <c r="A10" s="50" t="s">
        <v>107</v>
      </c>
      <c r="B10" s="108" t="s">
        <v>164</v>
      </c>
      <c r="C10" s="76" t="s">
        <v>98</v>
      </c>
      <c r="D10" s="78">
        <f t="shared" si="0"/>
        <v>11</v>
      </c>
      <c r="E10" s="47"/>
      <c r="F10" s="1"/>
      <c r="G10" s="1"/>
      <c r="H10" s="1"/>
      <c r="I10" s="1"/>
      <c r="J10" s="1">
        <v>1</v>
      </c>
      <c r="K10" s="42">
        <v>1</v>
      </c>
      <c r="L10" s="42"/>
      <c r="M10" s="3"/>
      <c r="N10" s="42"/>
      <c r="O10" s="42"/>
      <c r="P10" s="109">
        <v>1</v>
      </c>
      <c r="Q10" s="109">
        <v>1</v>
      </c>
      <c r="R10" s="47"/>
      <c r="S10" s="1"/>
      <c r="T10" s="1"/>
      <c r="U10" s="1"/>
      <c r="V10" s="1"/>
      <c r="W10" s="1"/>
      <c r="X10" s="1"/>
      <c r="Y10" s="42">
        <v>1</v>
      </c>
      <c r="Z10" s="42"/>
      <c r="AA10" s="1"/>
      <c r="AB10" s="1"/>
      <c r="AC10" s="42"/>
      <c r="AD10" s="39"/>
      <c r="AE10" s="40"/>
      <c r="AF10" s="40">
        <v>1</v>
      </c>
      <c r="AG10" s="40">
        <v>1</v>
      </c>
      <c r="AH10" s="40"/>
      <c r="AI10" s="41"/>
      <c r="AJ10" s="40"/>
      <c r="AK10" s="40"/>
      <c r="AL10" s="40"/>
      <c r="AM10" s="40"/>
      <c r="AN10" s="40"/>
      <c r="AO10" s="40"/>
      <c r="AP10" s="8"/>
      <c r="AQ10" s="8"/>
      <c r="AR10" s="8"/>
      <c r="AS10" s="8"/>
      <c r="AT10" s="8"/>
      <c r="AU10" s="8">
        <v>1</v>
      </c>
      <c r="AV10" s="8"/>
      <c r="AW10" s="2">
        <v>1</v>
      </c>
      <c r="AX10" s="1">
        <v>1</v>
      </c>
      <c r="AY10" s="3">
        <v>1</v>
      </c>
      <c r="AZ10" s="43">
        <v>1</v>
      </c>
      <c r="BA10" s="44"/>
      <c r="BB10" s="44"/>
      <c r="BC10" s="44"/>
      <c r="BD10" s="44">
        <v>1</v>
      </c>
      <c r="BE10" s="44"/>
      <c r="BF10" s="44">
        <v>1</v>
      </c>
      <c r="BG10" s="44"/>
      <c r="BH10" s="45"/>
      <c r="BI10" s="46">
        <f t="shared" si="1"/>
        <v>3</v>
      </c>
      <c r="BJ10" s="47">
        <v>1</v>
      </c>
      <c r="BK10" s="1">
        <v>1</v>
      </c>
      <c r="BL10" s="1"/>
      <c r="BM10" s="1">
        <v>1</v>
      </c>
      <c r="BN10" s="1">
        <v>1</v>
      </c>
      <c r="BO10" s="1"/>
      <c r="BP10" s="1"/>
      <c r="BQ10" s="1"/>
      <c r="BR10" s="42">
        <v>1</v>
      </c>
      <c r="BS10" s="42">
        <v>1</v>
      </c>
      <c r="BT10" s="46">
        <f t="shared" si="2"/>
        <v>6</v>
      </c>
      <c r="BU10" s="48"/>
      <c r="BV10" s="8"/>
      <c r="BW10" s="8">
        <v>1</v>
      </c>
      <c r="BX10" s="8"/>
      <c r="BY10" s="8">
        <v>1</v>
      </c>
      <c r="BZ10" s="8"/>
      <c r="CA10" s="8"/>
      <c r="CB10" s="8">
        <v>1</v>
      </c>
      <c r="CC10" s="8"/>
      <c r="CD10" s="8"/>
      <c r="CE10" s="46">
        <f t="shared" si="3"/>
        <v>3</v>
      </c>
      <c r="CF10" s="2"/>
      <c r="CG10" s="1"/>
      <c r="CH10" s="1"/>
      <c r="CI10" s="1"/>
      <c r="CJ10" s="1"/>
      <c r="CK10" s="1">
        <v>1</v>
      </c>
      <c r="CL10" s="1">
        <v>1</v>
      </c>
      <c r="CM10" s="1">
        <v>1</v>
      </c>
      <c r="CN10" s="1">
        <v>1</v>
      </c>
      <c r="CO10" s="46">
        <f t="shared" ref="CO10:CO15" si="5">SUM(CF10:CN10)</f>
        <v>4</v>
      </c>
      <c r="CP10" s="49"/>
    </row>
    <row r="11" spans="1:1046" ht="51.75" customHeight="1">
      <c r="A11" s="50" t="s">
        <v>108</v>
      </c>
      <c r="B11" s="52" t="s">
        <v>109</v>
      </c>
      <c r="C11" s="76" t="s">
        <v>98</v>
      </c>
      <c r="D11" s="78">
        <f t="shared" si="0"/>
        <v>2</v>
      </c>
      <c r="E11" s="47"/>
      <c r="F11" s="1"/>
      <c r="G11" s="1"/>
      <c r="H11" s="1"/>
      <c r="I11" s="1"/>
      <c r="J11" s="1"/>
      <c r="K11" s="42"/>
      <c r="L11" s="42"/>
      <c r="M11" s="3"/>
      <c r="N11" s="42"/>
      <c r="O11" s="42"/>
      <c r="P11" s="109"/>
      <c r="Q11" s="109"/>
      <c r="R11" s="47"/>
      <c r="S11" s="1"/>
      <c r="T11" s="1"/>
      <c r="U11" s="1"/>
      <c r="V11" s="1"/>
      <c r="W11" s="1"/>
      <c r="X11" s="1"/>
      <c r="Y11" s="42"/>
      <c r="Z11" s="42"/>
      <c r="AA11" s="1"/>
      <c r="AB11" s="1"/>
      <c r="AC11" s="42"/>
      <c r="AD11" s="39">
        <v>1</v>
      </c>
      <c r="AE11" s="40"/>
      <c r="AF11" s="40"/>
      <c r="AG11" s="40"/>
      <c r="AH11" s="40"/>
      <c r="AI11" s="41"/>
      <c r="AJ11" s="40"/>
      <c r="AK11" s="40"/>
      <c r="AL11" s="40"/>
      <c r="AM11" s="40"/>
      <c r="AN11" s="40">
        <v>1</v>
      </c>
      <c r="AO11" s="40"/>
      <c r="AP11" s="8"/>
      <c r="AQ11" s="8"/>
      <c r="AR11" s="8"/>
      <c r="AS11" s="8"/>
      <c r="AT11" s="8"/>
      <c r="AU11" s="8"/>
      <c r="AV11" s="8"/>
      <c r="AW11" s="2"/>
      <c r="AX11" s="1"/>
      <c r="AY11" s="3"/>
      <c r="AZ11" s="43"/>
      <c r="BA11" s="44"/>
      <c r="BB11" s="44"/>
      <c r="BC11" s="44"/>
      <c r="BD11" s="44"/>
      <c r="BE11" s="44"/>
      <c r="BF11" s="44"/>
      <c r="BG11" s="44"/>
      <c r="BH11" s="45"/>
      <c r="BI11" s="46">
        <f t="shared" si="1"/>
        <v>0</v>
      </c>
      <c r="BJ11" s="47"/>
      <c r="BK11" s="1"/>
      <c r="BL11" s="1"/>
      <c r="BM11" s="1"/>
      <c r="BN11" s="1"/>
      <c r="BO11" s="1"/>
      <c r="BP11" s="1"/>
      <c r="BQ11" s="1"/>
      <c r="BR11" s="42"/>
      <c r="BS11" s="42"/>
      <c r="BT11" s="46">
        <f t="shared" si="2"/>
        <v>0</v>
      </c>
      <c r="BU11" s="48">
        <v>1</v>
      </c>
      <c r="BV11" s="40">
        <v>1</v>
      </c>
      <c r="BW11" s="8"/>
      <c r="BX11" s="8"/>
      <c r="BY11" s="8"/>
      <c r="BZ11" s="8"/>
      <c r="CA11" s="8">
        <v>1</v>
      </c>
      <c r="CB11" s="8"/>
      <c r="CC11" s="8">
        <v>1</v>
      </c>
      <c r="CD11" s="8"/>
      <c r="CE11" s="46">
        <f t="shared" si="3"/>
        <v>4</v>
      </c>
      <c r="CF11" s="2"/>
      <c r="CG11" s="1"/>
      <c r="CH11" s="1"/>
      <c r="CI11" s="1"/>
      <c r="CJ11" s="1"/>
      <c r="CK11" s="1"/>
      <c r="CL11" s="1"/>
      <c r="CM11" s="1">
        <v>1</v>
      </c>
      <c r="CN11" s="1"/>
      <c r="CO11" s="46">
        <f t="shared" si="5"/>
        <v>1</v>
      </c>
      <c r="CP11" s="49"/>
    </row>
    <row r="12" spans="1:1046" ht="36">
      <c r="A12" s="50" t="s">
        <v>110</v>
      </c>
      <c r="B12" s="52" t="s">
        <v>111</v>
      </c>
      <c r="C12" s="76" t="s">
        <v>98</v>
      </c>
      <c r="D12" s="78">
        <f t="shared" si="0"/>
        <v>5</v>
      </c>
      <c r="E12" s="47"/>
      <c r="F12" s="1"/>
      <c r="G12" s="1"/>
      <c r="H12" s="1"/>
      <c r="I12" s="1"/>
      <c r="J12" s="1"/>
      <c r="K12" s="42"/>
      <c r="L12" s="42"/>
      <c r="M12" s="3"/>
      <c r="N12" s="42">
        <v>1</v>
      </c>
      <c r="O12" s="42">
        <v>1</v>
      </c>
      <c r="P12" s="109"/>
      <c r="Q12" s="109"/>
      <c r="R12" s="47"/>
      <c r="S12" s="1"/>
      <c r="T12" s="1"/>
      <c r="U12" s="1"/>
      <c r="V12" s="1"/>
      <c r="W12" s="1"/>
      <c r="X12" s="1">
        <v>1</v>
      </c>
      <c r="Y12" s="42"/>
      <c r="Z12" s="42"/>
      <c r="AA12" s="1"/>
      <c r="AB12" s="1"/>
      <c r="AC12" s="42"/>
      <c r="AD12" s="39">
        <v>1</v>
      </c>
      <c r="AE12" s="40"/>
      <c r="AF12" s="40"/>
      <c r="AG12" s="40"/>
      <c r="AH12" s="40"/>
      <c r="AI12" s="41"/>
      <c r="AJ12" s="40"/>
      <c r="AK12" s="40"/>
      <c r="AL12" s="40"/>
      <c r="AM12" s="40">
        <v>1</v>
      </c>
      <c r="AN12" s="40"/>
      <c r="AO12" s="40"/>
      <c r="AP12" s="8"/>
      <c r="AQ12" s="8"/>
      <c r="AR12" s="8"/>
      <c r="AS12" s="8"/>
      <c r="AT12" s="8"/>
      <c r="AU12" s="8"/>
      <c r="AV12" s="8"/>
      <c r="AW12" s="2"/>
      <c r="AX12" s="1"/>
      <c r="AY12" s="3"/>
      <c r="AZ12" s="43"/>
      <c r="BA12" s="44"/>
      <c r="BB12" s="44"/>
      <c r="BC12" s="44"/>
      <c r="BD12" s="44"/>
      <c r="BE12" s="44"/>
      <c r="BF12" s="44">
        <v>1</v>
      </c>
      <c r="BG12" s="44"/>
      <c r="BH12" s="45"/>
      <c r="BI12" s="46">
        <f t="shared" si="1"/>
        <v>1</v>
      </c>
      <c r="BJ12" s="47"/>
      <c r="BK12" s="1"/>
      <c r="BL12" s="1"/>
      <c r="BM12" s="1"/>
      <c r="BN12" s="1"/>
      <c r="BO12" s="1"/>
      <c r="BP12" s="1"/>
      <c r="BQ12" s="1"/>
      <c r="BR12" s="42"/>
      <c r="BS12" s="42"/>
      <c r="BT12" s="46">
        <f t="shared" si="2"/>
        <v>0</v>
      </c>
      <c r="BU12" s="48"/>
      <c r="BV12" s="8"/>
      <c r="BW12" s="8"/>
      <c r="BX12" s="8"/>
      <c r="BY12" s="8"/>
      <c r="BZ12" s="8"/>
      <c r="CA12" s="8"/>
      <c r="CB12" s="8"/>
      <c r="CC12" s="8"/>
      <c r="CD12" s="8"/>
      <c r="CE12" s="46">
        <f t="shared" si="3"/>
        <v>0</v>
      </c>
      <c r="CF12" s="2"/>
      <c r="CG12" s="1"/>
      <c r="CH12" s="1"/>
      <c r="CI12" s="1"/>
      <c r="CJ12" s="1"/>
      <c r="CK12" s="1"/>
      <c r="CL12" s="1"/>
      <c r="CM12" s="1"/>
      <c r="CN12" s="1"/>
      <c r="CO12" s="46">
        <f t="shared" si="5"/>
        <v>0</v>
      </c>
      <c r="CP12" s="49"/>
    </row>
    <row r="13" spans="1:1046" ht="72">
      <c r="A13" s="50" t="s">
        <v>112</v>
      </c>
      <c r="B13" s="52" t="s">
        <v>113</v>
      </c>
      <c r="C13" s="76" t="s">
        <v>114</v>
      </c>
      <c r="D13" s="78">
        <f t="shared" si="0"/>
        <v>6</v>
      </c>
      <c r="E13" s="47"/>
      <c r="F13" s="1"/>
      <c r="G13" s="1"/>
      <c r="H13" s="1"/>
      <c r="I13" s="1"/>
      <c r="J13" s="1"/>
      <c r="K13" s="42"/>
      <c r="L13" s="42"/>
      <c r="M13" s="3"/>
      <c r="N13" s="42">
        <v>1</v>
      </c>
      <c r="O13" s="42">
        <v>1</v>
      </c>
      <c r="P13" s="109">
        <v>1</v>
      </c>
      <c r="Q13" s="109"/>
      <c r="R13" s="47"/>
      <c r="S13" s="1"/>
      <c r="T13" s="1"/>
      <c r="U13" s="1"/>
      <c r="V13" s="1"/>
      <c r="W13" s="1"/>
      <c r="X13" s="1"/>
      <c r="Y13" s="42"/>
      <c r="Z13" s="42"/>
      <c r="AA13" s="1"/>
      <c r="AB13" s="1"/>
      <c r="AC13" s="42"/>
      <c r="AD13" s="39"/>
      <c r="AE13" s="40"/>
      <c r="AF13" s="40"/>
      <c r="AG13" s="40">
        <v>1</v>
      </c>
      <c r="AH13" s="40"/>
      <c r="AI13" s="41">
        <v>1</v>
      </c>
      <c r="AJ13" s="40"/>
      <c r="AK13" s="40"/>
      <c r="AL13" s="40"/>
      <c r="AM13" s="40"/>
      <c r="AN13" s="40"/>
      <c r="AO13" s="40">
        <v>1</v>
      </c>
      <c r="AP13" s="8"/>
      <c r="AQ13" s="8"/>
      <c r="AR13" s="8"/>
      <c r="AS13" s="8"/>
      <c r="AT13" s="8"/>
      <c r="AU13" s="8"/>
      <c r="AV13" s="8"/>
      <c r="AW13" s="2"/>
      <c r="AX13" s="1"/>
      <c r="AY13" s="3"/>
      <c r="AZ13" s="43"/>
      <c r="BA13" s="44"/>
      <c r="BB13" s="44"/>
      <c r="BC13" s="44"/>
      <c r="BD13" s="44"/>
      <c r="BE13" s="44"/>
      <c r="BF13" s="44"/>
      <c r="BG13" s="44"/>
      <c r="BH13" s="45"/>
      <c r="BI13" s="46">
        <f t="shared" si="1"/>
        <v>0</v>
      </c>
      <c r="BJ13" s="47"/>
      <c r="BK13" s="1"/>
      <c r="BL13" s="1"/>
      <c r="BM13" s="1"/>
      <c r="BN13" s="1"/>
      <c r="BO13" s="1"/>
      <c r="BP13" s="1"/>
      <c r="BQ13" s="1"/>
      <c r="BR13" s="42"/>
      <c r="BS13" s="42"/>
      <c r="BT13" s="46">
        <f t="shared" si="2"/>
        <v>0</v>
      </c>
      <c r="BU13" s="48">
        <v>1</v>
      </c>
      <c r="BV13" s="8"/>
      <c r="BW13" s="8"/>
      <c r="BX13" s="8"/>
      <c r="BY13" s="8"/>
      <c r="BZ13" s="8"/>
      <c r="CA13" s="8">
        <v>1</v>
      </c>
      <c r="CB13" s="8">
        <v>1</v>
      </c>
      <c r="CC13" s="8"/>
      <c r="CD13" s="8"/>
      <c r="CE13" s="46">
        <f t="shared" si="3"/>
        <v>3</v>
      </c>
      <c r="CF13" s="2"/>
      <c r="CG13" s="1"/>
      <c r="CH13" s="1"/>
      <c r="CI13" s="1">
        <v>1</v>
      </c>
      <c r="CJ13" s="1"/>
      <c r="CK13" s="1"/>
      <c r="CL13" s="1"/>
      <c r="CM13" s="1"/>
      <c r="CN13" s="1">
        <v>1</v>
      </c>
      <c r="CO13" s="46">
        <f t="shared" si="5"/>
        <v>2</v>
      </c>
      <c r="CP13" s="49"/>
    </row>
    <row r="14" spans="1:1046" ht="24">
      <c r="A14" s="50" t="s">
        <v>115</v>
      </c>
      <c r="B14" s="52" t="s">
        <v>116</v>
      </c>
      <c r="C14" s="76" t="s">
        <v>114</v>
      </c>
      <c r="D14" s="78">
        <f t="shared" si="0"/>
        <v>5</v>
      </c>
      <c r="E14" s="47"/>
      <c r="F14" s="1"/>
      <c r="G14" s="1"/>
      <c r="H14" s="1"/>
      <c r="I14" s="1"/>
      <c r="J14" s="1"/>
      <c r="K14" s="42"/>
      <c r="L14" s="42">
        <v>1</v>
      </c>
      <c r="M14" s="3">
        <v>1</v>
      </c>
      <c r="N14" s="42"/>
      <c r="O14" s="42"/>
      <c r="P14" s="109"/>
      <c r="Q14" s="109"/>
      <c r="R14" s="47"/>
      <c r="S14" s="1"/>
      <c r="T14" s="1"/>
      <c r="U14" s="1"/>
      <c r="V14" s="1"/>
      <c r="W14" s="1"/>
      <c r="X14" s="1"/>
      <c r="Y14" s="42"/>
      <c r="Z14" s="42"/>
      <c r="AA14" s="1"/>
      <c r="AB14" s="1"/>
      <c r="AC14" s="42"/>
      <c r="AD14" s="39"/>
      <c r="AE14" s="40"/>
      <c r="AF14" s="40"/>
      <c r="AG14" s="40"/>
      <c r="AH14" s="40"/>
      <c r="AI14" s="41"/>
      <c r="AJ14" s="40"/>
      <c r="AK14" s="40"/>
      <c r="AL14" s="40"/>
      <c r="AM14" s="40"/>
      <c r="AN14" s="40"/>
      <c r="AO14" s="40"/>
      <c r="AP14" s="8"/>
      <c r="AQ14" s="8"/>
      <c r="AR14" s="8"/>
      <c r="AS14" s="8"/>
      <c r="AT14" s="8"/>
      <c r="AU14" s="8"/>
      <c r="AV14" s="8"/>
      <c r="AW14" s="2">
        <v>1</v>
      </c>
      <c r="AX14" s="1">
        <v>1</v>
      </c>
      <c r="AY14" s="3">
        <v>1</v>
      </c>
      <c r="AZ14" s="43"/>
      <c r="BA14" s="44"/>
      <c r="BB14" s="44"/>
      <c r="BC14" s="44"/>
      <c r="BD14" s="44"/>
      <c r="BE14" s="44"/>
      <c r="BF14" s="44"/>
      <c r="BG14" s="44"/>
      <c r="BH14" s="45"/>
      <c r="BI14" s="46">
        <f t="shared" si="1"/>
        <v>0</v>
      </c>
      <c r="BJ14" s="47"/>
      <c r="BK14" s="1"/>
      <c r="BL14" s="1"/>
      <c r="BM14" s="1"/>
      <c r="BN14" s="1"/>
      <c r="BO14" s="1"/>
      <c r="BP14" s="1"/>
      <c r="BQ14" s="1"/>
      <c r="BR14" s="42"/>
      <c r="BS14" s="42"/>
      <c r="BT14" s="46">
        <f t="shared" si="2"/>
        <v>0</v>
      </c>
      <c r="BU14" s="48"/>
      <c r="BV14" s="8"/>
      <c r="BW14" s="8"/>
      <c r="BX14" s="8"/>
      <c r="BY14" s="8"/>
      <c r="BZ14" s="8"/>
      <c r="CA14" s="8"/>
      <c r="CB14" s="8"/>
      <c r="CC14" s="8"/>
      <c r="CD14" s="8"/>
      <c r="CE14" s="46">
        <f t="shared" si="3"/>
        <v>0</v>
      </c>
      <c r="CF14" s="2"/>
      <c r="CG14" s="1"/>
      <c r="CH14" s="1"/>
      <c r="CI14" s="1"/>
      <c r="CJ14" s="1"/>
      <c r="CK14" s="1"/>
      <c r="CL14" s="1"/>
      <c r="CM14" s="1"/>
      <c r="CN14" s="1"/>
      <c r="CO14" s="46">
        <f t="shared" si="5"/>
        <v>0</v>
      </c>
      <c r="CP14" s="49"/>
    </row>
    <row r="15" spans="1:1046" ht="72">
      <c r="A15" s="50" t="s">
        <v>117</v>
      </c>
      <c r="B15" s="52" t="s">
        <v>118</v>
      </c>
      <c r="C15" s="76" t="s">
        <v>114</v>
      </c>
      <c r="D15" s="78">
        <f t="shared" si="0"/>
        <v>4</v>
      </c>
      <c r="E15" s="47"/>
      <c r="F15" s="1"/>
      <c r="G15" s="1"/>
      <c r="H15" s="1"/>
      <c r="I15" s="1"/>
      <c r="J15" s="1"/>
      <c r="K15" s="42"/>
      <c r="L15" s="42"/>
      <c r="M15" s="3"/>
      <c r="N15" s="42"/>
      <c r="O15" s="42"/>
      <c r="P15" s="109"/>
      <c r="Q15" s="109"/>
      <c r="R15" s="47"/>
      <c r="S15" s="1"/>
      <c r="T15" s="1"/>
      <c r="U15" s="1"/>
      <c r="V15" s="1"/>
      <c r="W15" s="1">
        <v>1</v>
      </c>
      <c r="X15" s="1"/>
      <c r="Y15" s="42"/>
      <c r="Z15" s="42"/>
      <c r="AA15" s="1"/>
      <c r="AB15" s="1"/>
      <c r="AC15" s="42"/>
      <c r="AD15" s="39"/>
      <c r="AE15" s="40"/>
      <c r="AF15" s="40"/>
      <c r="AG15" s="40"/>
      <c r="AH15" s="40">
        <v>1</v>
      </c>
      <c r="AI15" s="41"/>
      <c r="AJ15" s="40"/>
      <c r="AK15" s="40"/>
      <c r="AL15" s="40"/>
      <c r="AM15" s="40"/>
      <c r="AN15" s="40"/>
      <c r="AO15" s="40">
        <v>1</v>
      </c>
      <c r="AP15" s="8"/>
      <c r="AQ15" s="8"/>
      <c r="AR15" s="8"/>
      <c r="AS15" s="8"/>
      <c r="AT15" s="8"/>
      <c r="AU15" s="8">
        <v>1</v>
      </c>
      <c r="AV15" s="8"/>
      <c r="AW15" s="2"/>
      <c r="AX15" s="1"/>
      <c r="AY15" s="3"/>
      <c r="AZ15" s="43"/>
      <c r="BA15" s="44"/>
      <c r="BB15" s="44"/>
      <c r="BC15" s="44"/>
      <c r="BD15" s="44"/>
      <c r="BE15" s="44"/>
      <c r="BF15" s="44"/>
      <c r="BG15" s="44"/>
      <c r="BH15" s="45">
        <v>1</v>
      </c>
      <c r="BI15" s="46">
        <f t="shared" si="1"/>
        <v>1</v>
      </c>
      <c r="BJ15" s="47"/>
      <c r="BK15" s="1"/>
      <c r="BL15" s="1"/>
      <c r="BM15" s="1"/>
      <c r="BN15" s="1"/>
      <c r="BO15" s="1"/>
      <c r="BP15" s="1"/>
      <c r="BQ15" s="1">
        <v>1</v>
      </c>
      <c r="BR15" s="42"/>
      <c r="BS15" s="42"/>
      <c r="BT15" s="46">
        <f t="shared" si="2"/>
        <v>1</v>
      </c>
      <c r="BU15" s="48"/>
      <c r="BV15" s="8"/>
      <c r="BW15" s="8"/>
      <c r="BX15" s="8">
        <v>1</v>
      </c>
      <c r="BY15" s="8"/>
      <c r="BZ15" s="8"/>
      <c r="CA15" s="8"/>
      <c r="CB15" s="8"/>
      <c r="CC15" s="8"/>
      <c r="CD15" s="8"/>
      <c r="CE15" s="46">
        <f t="shared" si="3"/>
        <v>1</v>
      </c>
      <c r="CF15" s="2"/>
      <c r="CG15" s="1">
        <v>1</v>
      </c>
      <c r="CH15" s="1"/>
      <c r="CI15" s="1">
        <v>1</v>
      </c>
      <c r="CJ15" s="1">
        <v>1</v>
      </c>
      <c r="CK15" s="1"/>
      <c r="CL15" s="1"/>
      <c r="CM15" s="1"/>
      <c r="CN15" s="1"/>
      <c r="CO15" s="46">
        <f t="shared" si="5"/>
        <v>3</v>
      </c>
      <c r="CP15" s="49"/>
    </row>
    <row r="16" spans="1:1046" s="13" customFormat="1">
      <c r="A16" s="84" t="s">
        <v>119</v>
      </c>
      <c r="B16" s="84"/>
      <c r="C16" s="85"/>
      <c r="D16" s="78"/>
      <c r="E16" s="47"/>
      <c r="F16" s="1"/>
      <c r="G16" s="1"/>
      <c r="H16" s="1"/>
      <c r="I16" s="1"/>
      <c r="J16" s="1"/>
      <c r="K16" s="1"/>
      <c r="L16" s="1"/>
      <c r="M16" s="3"/>
      <c r="N16" s="1"/>
      <c r="O16" s="1"/>
      <c r="P16" s="1"/>
      <c r="Q16" s="1"/>
      <c r="R16" s="47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2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2"/>
      <c r="AX16" s="1"/>
      <c r="AY16" s="3"/>
      <c r="AZ16" s="2"/>
      <c r="BA16" s="47"/>
      <c r="BB16" s="47"/>
      <c r="BC16" s="47"/>
      <c r="BD16" s="47"/>
      <c r="BE16" s="47"/>
      <c r="BF16" s="47"/>
      <c r="BG16" s="47"/>
      <c r="BH16" s="47"/>
      <c r="BI16" s="46"/>
      <c r="BJ16" s="47"/>
      <c r="BK16" s="1"/>
      <c r="BL16" s="1"/>
      <c r="BM16" s="1"/>
      <c r="BN16" s="1"/>
      <c r="BO16" s="1"/>
      <c r="BP16" s="1"/>
      <c r="BQ16" s="1"/>
      <c r="BR16" s="1"/>
      <c r="BS16" s="1"/>
      <c r="BT16" s="46"/>
      <c r="BU16" s="47"/>
      <c r="BV16" s="1"/>
      <c r="BW16" s="1"/>
      <c r="BX16" s="1"/>
      <c r="BY16" s="1"/>
      <c r="BZ16" s="1"/>
      <c r="CA16" s="1"/>
      <c r="CB16" s="1"/>
      <c r="CC16" s="1"/>
      <c r="CD16" s="1"/>
      <c r="CE16" s="46"/>
      <c r="CF16" s="2"/>
      <c r="CG16" s="1"/>
      <c r="CH16" s="1"/>
      <c r="CI16" s="1"/>
      <c r="CJ16" s="1"/>
      <c r="CK16" s="1"/>
      <c r="CL16" s="1"/>
      <c r="CM16" s="1"/>
      <c r="CN16" s="1"/>
      <c r="CO16" s="46"/>
      <c r="CP16" s="53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/>
      <c r="JA16" s="10"/>
      <c r="JB16" s="10"/>
      <c r="JC16" s="10"/>
      <c r="JD16" s="10"/>
      <c r="JE16" s="10"/>
      <c r="JF16" s="10"/>
      <c r="JG16" s="10"/>
      <c r="JH16" s="10"/>
      <c r="JI16" s="10"/>
      <c r="JJ16" s="10"/>
      <c r="JK16" s="10"/>
      <c r="JL16" s="10"/>
      <c r="JM16" s="10"/>
      <c r="JN16" s="10"/>
      <c r="JO16" s="10"/>
      <c r="JP16" s="10"/>
      <c r="JQ16" s="10"/>
      <c r="JR16" s="10"/>
      <c r="JS16" s="10"/>
      <c r="JT16" s="10"/>
      <c r="JU16" s="10"/>
      <c r="JV16" s="10"/>
      <c r="JW16" s="10"/>
      <c r="JX16" s="10"/>
      <c r="JY16" s="10"/>
      <c r="JZ16" s="10"/>
      <c r="KA16" s="10"/>
      <c r="KB16" s="10"/>
      <c r="KC16" s="10"/>
      <c r="KD16" s="10"/>
      <c r="KE16" s="10"/>
      <c r="KF16" s="10"/>
      <c r="KG16" s="10"/>
      <c r="KH16" s="10"/>
      <c r="KI16" s="10"/>
      <c r="KJ16" s="10"/>
      <c r="KK16" s="10"/>
      <c r="KL16" s="10"/>
      <c r="KM16" s="10"/>
      <c r="KN16" s="10"/>
      <c r="KO16" s="10"/>
      <c r="KP16" s="10"/>
      <c r="KQ16" s="10"/>
      <c r="KR16" s="10"/>
      <c r="KS16" s="10"/>
      <c r="KT16" s="10"/>
      <c r="KU16" s="10"/>
      <c r="KV16" s="10"/>
      <c r="KW16" s="10"/>
      <c r="KX16" s="10"/>
      <c r="KY16" s="10"/>
      <c r="KZ16" s="10"/>
      <c r="LA16" s="10"/>
      <c r="LB16" s="10"/>
      <c r="LC16" s="10"/>
      <c r="LD16" s="10"/>
      <c r="LE16" s="10"/>
      <c r="LF16" s="10"/>
      <c r="LG16" s="10"/>
      <c r="LH16" s="10"/>
      <c r="LI16" s="10"/>
      <c r="LJ16" s="10"/>
      <c r="LK16" s="10"/>
      <c r="LL16" s="10"/>
      <c r="LM16" s="10"/>
      <c r="LN16" s="10"/>
      <c r="LO16" s="10"/>
      <c r="LP16" s="10"/>
      <c r="LQ16" s="10"/>
      <c r="LR16" s="10"/>
      <c r="LS16" s="10"/>
      <c r="LT16" s="10"/>
      <c r="LU16" s="10"/>
      <c r="LV16" s="10"/>
      <c r="LW16" s="10"/>
      <c r="LX16" s="10"/>
      <c r="LY16" s="10"/>
      <c r="LZ16" s="10"/>
      <c r="MA16" s="10"/>
      <c r="MB16" s="10"/>
      <c r="MC16" s="10"/>
      <c r="MD16" s="10"/>
      <c r="ME16" s="10"/>
      <c r="MF16" s="10"/>
      <c r="MG16" s="10"/>
      <c r="MH16" s="10"/>
      <c r="MI16" s="10"/>
      <c r="MJ16" s="10"/>
      <c r="MK16" s="10"/>
      <c r="ML16" s="10"/>
      <c r="MM16" s="10"/>
      <c r="MN16" s="10"/>
      <c r="MO16" s="10"/>
      <c r="MP16" s="10"/>
      <c r="MQ16" s="10"/>
      <c r="MR16" s="10"/>
      <c r="MS16" s="10"/>
      <c r="MT16" s="10"/>
      <c r="MU16" s="10"/>
      <c r="MV16" s="10"/>
      <c r="MW16" s="10"/>
      <c r="MX16" s="10"/>
      <c r="MY16" s="10"/>
      <c r="MZ16" s="10"/>
      <c r="NA16" s="10"/>
      <c r="NB16" s="10"/>
      <c r="NC16" s="10"/>
      <c r="ND16" s="10"/>
      <c r="NE16" s="10"/>
      <c r="NF16" s="10"/>
      <c r="NG16" s="10"/>
      <c r="NH16" s="10"/>
      <c r="NI16" s="10"/>
      <c r="NJ16" s="10"/>
      <c r="NK16" s="10"/>
      <c r="NL16" s="10"/>
      <c r="NM16" s="10"/>
      <c r="NN16" s="10"/>
      <c r="NO16" s="10"/>
      <c r="NP16" s="10"/>
      <c r="NQ16" s="10"/>
      <c r="NR16" s="10"/>
      <c r="NS16" s="10"/>
      <c r="NT16" s="10"/>
      <c r="NU16" s="10"/>
      <c r="NV16" s="10"/>
      <c r="NW16" s="10"/>
      <c r="NX16" s="10"/>
      <c r="NY16" s="10"/>
      <c r="NZ16" s="10"/>
      <c r="OA16" s="10"/>
      <c r="OB16" s="10"/>
      <c r="OC16" s="10"/>
      <c r="OD16" s="10"/>
      <c r="OE16" s="10"/>
      <c r="OF16" s="10"/>
      <c r="OG16" s="10"/>
      <c r="OH16" s="10"/>
      <c r="OI16" s="10"/>
      <c r="OJ16" s="10"/>
      <c r="OK16" s="10"/>
      <c r="OL16" s="10"/>
      <c r="OM16" s="10"/>
      <c r="ON16" s="10"/>
      <c r="OO16" s="10"/>
      <c r="OP16" s="10"/>
      <c r="OQ16" s="10"/>
      <c r="OR16" s="10"/>
      <c r="OS16" s="10"/>
      <c r="OT16" s="10"/>
      <c r="OU16" s="10"/>
      <c r="OV16" s="10"/>
      <c r="OW16" s="10"/>
      <c r="OX16" s="10"/>
      <c r="OY16" s="10"/>
      <c r="OZ16" s="10"/>
      <c r="PA16" s="10"/>
      <c r="PB16" s="10"/>
      <c r="PC16" s="10"/>
      <c r="PD16" s="10"/>
      <c r="PE16" s="10"/>
      <c r="PF16" s="10"/>
      <c r="PG16" s="10"/>
      <c r="PH16" s="10"/>
      <c r="PI16" s="10"/>
      <c r="PJ16" s="10"/>
      <c r="PK16" s="10"/>
      <c r="PL16" s="10"/>
      <c r="PM16" s="10"/>
      <c r="PN16" s="10"/>
      <c r="PO16" s="10"/>
      <c r="PP16" s="10"/>
      <c r="PQ16" s="10"/>
      <c r="PR16" s="10"/>
      <c r="PS16" s="10"/>
      <c r="PT16" s="10"/>
      <c r="PU16" s="10"/>
      <c r="PV16" s="10"/>
      <c r="PW16" s="10"/>
      <c r="PX16" s="10"/>
      <c r="PY16" s="10"/>
      <c r="PZ16" s="10"/>
      <c r="QA16" s="10"/>
      <c r="QB16" s="10"/>
      <c r="QC16" s="10"/>
      <c r="QD16" s="10"/>
      <c r="QE16" s="10"/>
      <c r="QF16" s="10"/>
      <c r="QG16" s="10"/>
      <c r="QH16" s="10"/>
      <c r="QI16" s="10"/>
      <c r="QJ16" s="10"/>
      <c r="QK16" s="10"/>
      <c r="QL16" s="10"/>
      <c r="QM16" s="10"/>
      <c r="QN16" s="10"/>
      <c r="QO16" s="10"/>
      <c r="QP16" s="10"/>
      <c r="QQ16" s="10"/>
      <c r="QR16" s="10"/>
      <c r="QS16" s="10"/>
      <c r="QT16" s="10"/>
      <c r="QU16" s="10"/>
      <c r="QV16" s="10"/>
      <c r="QW16" s="10"/>
      <c r="QX16" s="10"/>
      <c r="QY16" s="10"/>
      <c r="QZ16" s="10"/>
      <c r="RA16" s="10"/>
      <c r="RB16" s="10"/>
      <c r="RC16" s="10"/>
      <c r="RD16" s="10"/>
      <c r="RE16" s="10"/>
      <c r="RF16" s="10"/>
      <c r="RG16" s="10"/>
      <c r="RH16" s="10"/>
      <c r="RI16" s="10"/>
      <c r="RJ16" s="10"/>
      <c r="RK16" s="10"/>
      <c r="RL16" s="10"/>
      <c r="RM16" s="10"/>
      <c r="RN16" s="10"/>
      <c r="RO16" s="10"/>
      <c r="RP16" s="10"/>
      <c r="RQ16" s="10"/>
      <c r="RR16" s="10"/>
      <c r="RS16" s="10"/>
      <c r="RT16" s="10"/>
      <c r="RU16" s="10"/>
      <c r="RV16" s="10"/>
      <c r="RW16" s="10"/>
      <c r="RX16" s="10"/>
      <c r="RY16" s="10"/>
      <c r="RZ16" s="10"/>
      <c r="SA16" s="10"/>
      <c r="SB16" s="10"/>
      <c r="SC16" s="10"/>
      <c r="SD16" s="10"/>
      <c r="SE16" s="10"/>
      <c r="SF16" s="10"/>
      <c r="SG16" s="10"/>
      <c r="SH16" s="10"/>
      <c r="SI16" s="10"/>
      <c r="SJ16" s="10"/>
      <c r="SK16" s="10"/>
      <c r="SL16" s="10"/>
      <c r="SM16" s="10"/>
      <c r="SN16" s="10"/>
      <c r="SO16" s="10"/>
      <c r="SP16" s="10"/>
      <c r="SQ16" s="10"/>
      <c r="SR16" s="10"/>
      <c r="SS16" s="10"/>
      <c r="ST16" s="10"/>
      <c r="SU16" s="10"/>
      <c r="SV16" s="10"/>
      <c r="SW16" s="10"/>
      <c r="SX16" s="10"/>
      <c r="SY16" s="10"/>
      <c r="SZ16" s="10"/>
      <c r="TA16" s="10"/>
      <c r="TB16" s="10"/>
      <c r="TC16" s="10"/>
      <c r="TD16" s="10"/>
      <c r="TE16" s="10"/>
      <c r="TF16" s="10"/>
      <c r="TG16" s="10"/>
      <c r="TH16" s="10"/>
      <c r="TI16" s="10"/>
      <c r="TJ16" s="10"/>
      <c r="TK16" s="10"/>
      <c r="TL16" s="10"/>
      <c r="TM16" s="10"/>
      <c r="TN16" s="10"/>
      <c r="TO16" s="10"/>
      <c r="TP16" s="10"/>
      <c r="TQ16" s="10"/>
      <c r="TR16" s="10"/>
      <c r="TS16" s="10"/>
      <c r="TT16" s="10"/>
      <c r="TU16" s="10"/>
      <c r="TV16" s="10"/>
      <c r="TW16" s="10"/>
      <c r="TX16" s="10"/>
      <c r="TY16" s="10"/>
      <c r="TZ16" s="10"/>
      <c r="UA16" s="10"/>
      <c r="UB16" s="10"/>
      <c r="UC16" s="10"/>
      <c r="UD16" s="10"/>
      <c r="UE16" s="10"/>
      <c r="UF16" s="10"/>
      <c r="UG16" s="10"/>
      <c r="UH16" s="10"/>
      <c r="UI16" s="10"/>
      <c r="UJ16" s="10"/>
      <c r="UK16" s="10"/>
      <c r="UL16" s="10"/>
      <c r="UM16" s="10"/>
      <c r="UN16" s="10"/>
      <c r="UO16" s="10"/>
      <c r="UP16" s="10"/>
      <c r="UQ16" s="10"/>
      <c r="UR16" s="10"/>
      <c r="US16" s="10"/>
      <c r="UT16" s="10"/>
      <c r="UU16" s="10"/>
      <c r="UV16" s="10"/>
      <c r="UW16" s="10"/>
      <c r="UX16" s="10"/>
      <c r="UY16" s="10"/>
      <c r="UZ16" s="10"/>
      <c r="VA16" s="10"/>
      <c r="VB16" s="10"/>
      <c r="VC16" s="10"/>
      <c r="VD16" s="10"/>
      <c r="VE16" s="10"/>
      <c r="VF16" s="10"/>
      <c r="VG16" s="10"/>
      <c r="VH16" s="10"/>
      <c r="VI16" s="10"/>
      <c r="VJ16" s="10"/>
      <c r="VK16" s="10"/>
      <c r="VL16" s="10"/>
      <c r="VM16" s="10"/>
      <c r="VN16" s="10"/>
      <c r="VO16" s="10"/>
      <c r="VP16" s="10"/>
      <c r="VQ16" s="10"/>
      <c r="VR16" s="10"/>
      <c r="VS16" s="10"/>
      <c r="VT16" s="10"/>
      <c r="VU16" s="10"/>
      <c r="VV16" s="10"/>
      <c r="VW16" s="10"/>
      <c r="VX16" s="10"/>
      <c r="VY16" s="10"/>
      <c r="VZ16" s="10"/>
      <c r="WA16" s="10"/>
      <c r="WB16" s="10"/>
      <c r="WC16" s="10"/>
      <c r="WD16" s="10"/>
      <c r="WE16" s="10"/>
      <c r="WF16" s="10"/>
      <c r="WG16" s="10"/>
      <c r="WH16" s="10"/>
      <c r="WI16" s="10"/>
      <c r="WJ16" s="10"/>
      <c r="WK16" s="10"/>
      <c r="WL16" s="10"/>
      <c r="WM16" s="10"/>
      <c r="WN16" s="10"/>
      <c r="WO16" s="10"/>
      <c r="WP16" s="10"/>
      <c r="WQ16" s="10"/>
      <c r="WR16" s="10"/>
      <c r="WS16" s="10"/>
      <c r="WT16" s="10"/>
      <c r="WU16" s="10"/>
      <c r="WV16" s="10"/>
      <c r="WW16" s="10"/>
      <c r="WX16" s="10"/>
      <c r="WY16" s="10"/>
      <c r="WZ16" s="10"/>
      <c r="XA16" s="10"/>
      <c r="XB16" s="10"/>
      <c r="XC16" s="10"/>
      <c r="XD16" s="10"/>
      <c r="XE16" s="10"/>
      <c r="XF16" s="10"/>
      <c r="XG16" s="10"/>
      <c r="XH16" s="10"/>
      <c r="XI16" s="10"/>
      <c r="XJ16" s="10"/>
      <c r="XK16" s="10"/>
      <c r="XL16" s="10"/>
      <c r="XM16" s="10"/>
      <c r="XN16" s="10"/>
      <c r="XO16" s="10"/>
      <c r="XP16" s="10"/>
      <c r="XQ16" s="10"/>
      <c r="XR16" s="10"/>
      <c r="XS16" s="10"/>
      <c r="XT16" s="10"/>
      <c r="XU16" s="10"/>
      <c r="XV16" s="10"/>
      <c r="XW16" s="10"/>
      <c r="XX16" s="10"/>
      <c r="XY16" s="10"/>
      <c r="XZ16" s="10"/>
      <c r="YA16" s="10"/>
      <c r="YB16" s="10"/>
      <c r="YC16" s="10"/>
      <c r="YD16" s="10"/>
      <c r="YE16" s="10"/>
      <c r="YF16" s="10"/>
      <c r="YG16" s="10"/>
      <c r="YH16" s="10"/>
      <c r="YI16" s="10"/>
      <c r="YJ16" s="10"/>
      <c r="YK16" s="10"/>
      <c r="YL16" s="10"/>
      <c r="YM16" s="10"/>
      <c r="YN16" s="10"/>
      <c r="YO16" s="10"/>
      <c r="YP16" s="10"/>
      <c r="YQ16" s="10"/>
      <c r="YR16" s="10"/>
      <c r="YS16" s="10"/>
      <c r="YT16" s="10"/>
      <c r="YU16" s="10"/>
      <c r="YV16" s="10"/>
      <c r="YW16" s="10"/>
      <c r="YX16" s="10"/>
      <c r="YY16" s="10"/>
      <c r="YZ16" s="10"/>
      <c r="ZA16" s="10"/>
      <c r="ZB16" s="10"/>
      <c r="ZC16" s="10"/>
      <c r="ZD16" s="10"/>
      <c r="ZE16" s="10"/>
      <c r="ZF16" s="10"/>
      <c r="ZG16" s="10"/>
      <c r="ZH16" s="10"/>
      <c r="ZI16" s="10"/>
      <c r="ZJ16" s="10"/>
      <c r="ZK16" s="10"/>
      <c r="ZL16" s="10"/>
      <c r="ZM16" s="10"/>
      <c r="ZN16" s="10"/>
      <c r="ZO16" s="10"/>
      <c r="ZP16" s="10"/>
      <c r="ZQ16" s="10"/>
      <c r="ZR16" s="10"/>
      <c r="ZS16" s="10"/>
      <c r="ZT16" s="10"/>
      <c r="ZU16" s="10"/>
      <c r="ZV16" s="10"/>
      <c r="ZW16" s="10"/>
      <c r="ZX16" s="10"/>
      <c r="ZY16" s="10"/>
      <c r="ZZ16" s="10"/>
      <c r="AAA16" s="10"/>
      <c r="AAB16" s="10"/>
      <c r="AAC16" s="10"/>
      <c r="AAD16" s="10"/>
      <c r="AAE16" s="10"/>
      <c r="AAF16" s="10"/>
      <c r="AAG16" s="10"/>
      <c r="AAH16" s="10"/>
      <c r="AAI16" s="10"/>
      <c r="AAJ16" s="10"/>
      <c r="AAK16" s="10"/>
      <c r="AAL16" s="10"/>
      <c r="AAM16" s="10"/>
      <c r="AAN16" s="10"/>
      <c r="AAO16" s="10"/>
      <c r="AAP16" s="10"/>
      <c r="AAQ16" s="10"/>
      <c r="AAR16" s="10"/>
      <c r="AAS16" s="10"/>
      <c r="AAT16" s="10"/>
      <c r="AAU16" s="10"/>
      <c r="AAV16" s="10"/>
      <c r="AAW16" s="10"/>
      <c r="AAX16" s="10"/>
      <c r="AAY16" s="10"/>
      <c r="AAZ16" s="10"/>
      <c r="ABA16" s="10"/>
      <c r="ABB16" s="10"/>
      <c r="ABC16" s="10"/>
      <c r="ABD16" s="10"/>
      <c r="ABE16" s="10"/>
      <c r="ABF16" s="10"/>
      <c r="ABG16" s="10"/>
      <c r="ABH16" s="10"/>
      <c r="ABI16" s="10"/>
      <c r="ABJ16" s="10"/>
      <c r="ABK16" s="10"/>
      <c r="ABL16" s="10"/>
      <c r="ABM16" s="10"/>
      <c r="ABN16" s="10"/>
      <c r="ABO16" s="10"/>
      <c r="ABP16" s="10"/>
      <c r="ABQ16" s="10"/>
      <c r="ABR16" s="10"/>
      <c r="ABS16" s="10"/>
      <c r="ABT16" s="10"/>
      <c r="ABU16" s="10"/>
      <c r="ABV16" s="10"/>
      <c r="ABW16" s="10"/>
      <c r="ABX16" s="10"/>
      <c r="ABY16" s="10"/>
      <c r="ABZ16" s="10"/>
      <c r="ACA16" s="10"/>
      <c r="ACB16" s="10"/>
      <c r="ACC16" s="10"/>
      <c r="ACD16" s="10"/>
      <c r="ACE16" s="10"/>
      <c r="ACF16" s="10"/>
      <c r="ACG16" s="10"/>
      <c r="ACH16" s="10"/>
      <c r="ACI16" s="10"/>
      <c r="ACJ16" s="10"/>
      <c r="ACK16" s="10"/>
      <c r="ACL16" s="10"/>
      <c r="ACM16" s="10"/>
      <c r="ACN16" s="10"/>
      <c r="ACO16" s="10"/>
      <c r="ACP16" s="10"/>
      <c r="ACQ16" s="10"/>
      <c r="ACR16" s="10"/>
      <c r="ACS16" s="10"/>
      <c r="ACT16" s="10"/>
      <c r="ACU16" s="10"/>
      <c r="ACV16" s="10"/>
      <c r="ACW16" s="10"/>
      <c r="ACX16" s="10"/>
      <c r="ACY16" s="10"/>
      <c r="ACZ16" s="10"/>
      <c r="ADA16" s="10"/>
      <c r="ADB16" s="10"/>
      <c r="ADC16" s="10"/>
      <c r="ADD16" s="10"/>
      <c r="ADE16" s="10"/>
      <c r="ADF16" s="10"/>
      <c r="ADG16" s="10"/>
      <c r="ADH16" s="10"/>
      <c r="ADI16" s="10"/>
      <c r="ADJ16" s="10"/>
      <c r="ADK16" s="10"/>
      <c r="ADL16" s="10"/>
      <c r="ADM16" s="10"/>
      <c r="ADN16" s="10"/>
      <c r="ADO16" s="10"/>
      <c r="ADP16" s="10"/>
      <c r="ADQ16" s="10"/>
      <c r="ADR16" s="10"/>
      <c r="ADS16" s="10"/>
      <c r="ADT16" s="10"/>
      <c r="ADU16" s="10"/>
      <c r="ADV16" s="10"/>
      <c r="ADW16" s="10"/>
      <c r="ADX16" s="10"/>
      <c r="ADY16" s="10"/>
      <c r="ADZ16" s="10"/>
      <c r="AEA16" s="10"/>
      <c r="AEB16" s="10"/>
      <c r="AEC16" s="10"/>
      <c r="AED16" s="10"/>
      <c r="AEE16" s="10"/>
      <c r="AEF16" s="10"/>
      <c r="AEG16" s="10"/>
      <c r="AEH16" s="10"/>
      <c r="AEI16" s="10"/>
      <c r="AEJ16" s="10"/>
      <c r="AEK16" s="10"/>
      <c r="AEL16" s="10"/>
      <c r="AEM16" s="10"/>
      <c r="AEN16" s="10"/>
      <c r="AEO16" s="10"/>
      <c r="AEP16" s="10"/>
      <c r="AEQ16" s="10"/>
      <c r="AER16" s="10"/>
      <c r="AES16" s="10"/>
      <c r="AET16" s="10"/>
      <c r="AEU16" s="10"/>
      <c r="AEV16" s="10"/>
      <c r="AEW16" s="10"/>
      <c r="AEX16" s="10"/>
      <c r="AEY16" s="10"/>
      <c r="AEZ16" s="10"/>
      <c r="AFA16" s="10"/>
      <c r="AFB16" s="10"/>
      <c r="AFC16" s="10"/>
      <c r="AFD16" s="10"/>
      <c r="AFE16" s="10"/>
      <c r="AFF16" s="10"/>
      <c r="AFG16" s="10"/>
      <c r="AFH16" s="10"/>
      <c r="AFI16" s="10"/>
      <c r="AFJ16" s="10"/>
      <c r="AFK16" s="10"/>
      <c r="AFL16" s="10"/>
      <c r="AFM16" s="10"/>
      <c r="AFN16" s="10"/>
      <c r="AFO16" s="10"/>
      <c r="AFP16" s="10"/>
      <c r="AFQ16" s="10"/>
      <c r="AFR16" s="10"/>
      <c r="AFS16" s="10"/>
      <c r="AFT16" s="10"/>
      <c r="AFU16" s="10"/>
      <c r="AFV16" s="10"/>
      <c r="AFW16" s="10"/>
      <c r="AFX16" s="10"/>
      <c r="AFY16" s="10"/>
      <c r="AFZ16" s="10"/>
      <c r="AGA16" s="10"/>
      <c r="AGB16" s="10"/>
      <c r="AGC16" s="10"/>
      <c r="AGD16" s="10"/>
      <c r="AGE16" s="10"/>
      <c r="AGF16" s="10"/>
      <c r="AGG16" s="10"/>
      <c r="AGH16" s="10"/>
      <c r="AGI16" s="10"/>
      <c r="AGJ16" s="10"/>
      <c r="AGK16" s="10"/>
      <c r="AGL16" s="10"/>
      <c r="AGM16" s="10"/>
      <c r="AGN16" s="10"/>
      <c r="AGO16" s="10"/>
      <c r="AGP16" s="10"/>
      <c r="AGQ16" s="10"/>
      <c r="AGR16" s="10"/>
      <c r="AGS16" s="10"/>
      <c r="AGT16" s="10"/>
      <c r="AGU16" s="10"/>
      <c r="AGV16" s="10"/>
      <c r="AGW16" s="10"/>
      <c r="AGX16" s="10"/>
      <c r="AGY16" s="10"/>
      <c r="AGZ16" s="10"/>
      <c r="AHA16" s="10"/>
      <c r="AHB16" s="10"/>
      <c r="AHC16" s="10"/>
      <c r="AHD16" s="10"/>
      <c r="AHE16" s="10"/>
      <c r="AHF16" s="10"/>
      <c r="AHG16" s="10"/>
      <c r="AHH16" s="10"/>
      <c r="AHI16" s="10"/>
      <c r="AHJ16" s="10"/>
      <c r="AHK16" s="10"/>
      <c r="AHL16" s="10"/>
      <c r="AHM16" s="10"/>
      <c r="AHN16" s="10"/>
      <c r="AHO16" s="10"/>
      <c r="AHP16" s="10"/>
      <c r="AHQ16" s="10"/>
      <c r="AHR16" s="10"/>
      <c r="AHS16" s="10"/>
      <c r="AHT16" s="10"/>
      <c r="AHU16" s="10"/>
      <c r="AHV16" s="10"/>
      <c r="AHW16" s="10"/>
      <c r="AHX16" s="10"/>
      <c r="AHY16" s="10"/>
      <c r="AHZ16" s="10"/>
      <c r="AIA16" s="10"/>
      <c r="AIB16" s="10"/>
      <c r="AIC16" s="10"/>
      <c r="AID16" s="10"/>
      <c r="AIE16" s="10"/>
      <c r="AIF16" s="10"/>
      <c r="AIG16" s="10"/>
      <c r="AIH16" s="10"/>
      <c r="AII16" s="10"/>
      <c r="AIJ16" s="10"/>
      <c r="AIK16" s="10"/>
      <c r="AIL16" s="10"/>
      <c r="AIM16" s="10"/>
      <c r="AIN16" s="10"/>
      <c r="AIO16" s="10"/>
      <c r="AIP16" s="10"/>
      <c r="AIQ16" s="10"/>
      <c r="AIR16" s="10"/>
      <c r="AIS16" s="10"/>
      <c r="AIT16" s="10"/>
      <c r="AIU16" s="10"/>
      <c r="AIV16" s="10"/>
      <c r="AIW16" s="10"/>
      <c r="AIX16" s="10"/>
      <c r="AIY16" s="10"/>
      <c r="AIZ16" s="10"/>
      <c r="AJA16" s="10"/>
      <c r="AJB16" s="10"/>
      <c r="AJC16" s="10"/>
      <c r="AJD16" s="10"/>
      <c r="AJE16" s="10"/>
      <c r="AJF16" s="10"/>
      <c r="AJG16" s="10"/>
      <c r="AJH16" s="10"/>
      <c r="AJI16" s="10"/>
      <c r="AJJ16" s="10"/>
      <c r="AJK16" s="10"/>
      <c r="AJL16" s="10"/>
      <c r="AJM16" s="10"/>
      <c r="AJN16" s="10"/>
      <c r="AJO16" s="10"/>
      <c r="AJP16" s="10"/>
      <c r="AJQ16" s="10"/>
      <c r="AJR16" s="10"/>
      <c r="AJS16" s="10"/>
      <c r="AJT16" s="10"/>
      <c r="AJU16" s="10"/>
      <c r="AJV16" s="10"/>
      <c r="AJW16" s="10"/>
      <c r="AJX16" s="10"/>
      <c r="AJY16" s="10"/>
      <c r="AJZ16" s="10"/>
      <c r="AKA16" s="10"/>
      <c r="AKB16" s="10"/>
      <c r="AKC16" s="10"/>
      <c r="AKD16" s="10"/>
      <c r="AKE16" s="10"/>
      <c r="AKF16" s="10"/>
      <c r="AKG16" s="10"/>
      <c r="AKH16" s="10"/>
      <c r="AKI16" s="10"/>
      <c r="AKJ16" s="10"/>
      <c r="AKK16" s="10"/>
      <c r="AKL16" s="10"/>
      <c r="AKM16" s="10"/>
      <c r="AKN16" s="10"/>
      <c r="AKO16" s="10"/>
      <c r="AKP16" s="10"/>
      <c r="AKQ16" s="10"/>
      <c r="AKR16" s="10"/>
      <c r="AKS16" s="10"/>
      <c r="AKT16" s="10"/>
      <c r="AKU16" s="10"/>
      <c r="AKV16" s="10"/>
      <c r="AKW16" s="10"/>
      <c r="AKX16" s="10"/>
      <c r="AKY16" s="10"/>
      <c r="AKZ16" s="10"/>
      <c r="ALA16" s="10"/>
      <c r="ALB16" s="10"/>
      <c r="ALC16" s="10"/>
      <c r="ALD16" s="10"/>
      <c r="ALE16" s="10"/>
      <c r="ALF16" s="10"/>
      <c r="ALG16" s="10"/>
      <c r="ALH16" s="10"/>
      <c r="ALI16" s="10"/>
      <c r="ALJ16" s="10"/>
      <c r="ALK16" s="10"/>
      <c r="ALL16" s="10"/>
      <c r="ALM16" s="10"/>
      <c r="ALN16" s="10"/>
      <c r="ALO16" s="10"/>
      <c r="ALP16" s="10"/>
      <c r="ALQ16" s="10"/>
      <c r="ALR16" s="10"/>
      <c r="ALS16" s="10"/>
      <c r="ALT16" s="10"/>
      <c r="ALU16" s="10"/>
      <c r="ALV16" s="10"/>
      <c r="ALW16" s="10"/>
      <c r="ALX16" s="10"/>
      <c r="ALY16" s="10"/>
      <c r="ALZ16" s="10"/>
      <c r="AMA16" s="10"/>
      <c r="AMB16" s="10"/>
      <c r="AMC16" s="10"/>
      <c r="AMD16" s="10"/>
      <c r="AME16" s="10"/>
      <c r="AMF16" s="10"/>
      <c r="AMG16" s="10"/>
      <c r="AMH16" s="10"/>
      <c r="AMI16" s="10"/>
      <c r="AMJ16" s="10"/>
      <c r="AMK16" s="10"/>
      <c r="AML16" s="10"/>
      <c r="AMM16" s="10"/>
      <c r="AMN16" s="10"/>
      <c r="AMO16" s="10"/>
      <c r="AMP16" s="10"/>
      <c r="AMQ16" s="10"/>
      <c r="AMR16" s="10"/>
      <c r="AMS16" s="10"/>
      <c r="AMT16" s="10"/>
      <c r="AMU16" s="10"/>
      <c r="AMV16" s="10"/>
      <c r="AMW16" s="10"/>
      <c r="AMX16" s="10"/>
      <c r="AMY16" s="10"/>
      <c r="AMZ16" s="10"/>
      <c r="ANA16" s="10"/>
      <c r="ANB16" s="10"/>
      <c r="ANC16" s="10"/>
      <c r="AND16" s="10"/>
      <c r="ANE16" s="10"/>
      <c r="ANF16" s="10"/>
    </row>
    <row r="17" spans="1:1046" ht="60">
      <c r="A17" s="50" t="s">
        <v>120</v>
      </c>
      <c r="B17" s="54" t="s">
        <v>121</v>
      </c>
      <c r="C17" s="76" t="s">
        <v>122</v>
      </c>
      <c r="D17" s="78">
        <f t="shared" ref="D17:D28" si="6">SUM(E17:AY17)+CP17</f>
        <v>20</v>
      </c>
      <c r="E17" s="47"/>
      <c r="F17" s="1"/>
      <c r="G17" s="1"/>
      <c r="H17" s="1"/>
      <c r="I17" s="1"/>
      <c r="J17" s="1"/>
      <c r="K17" s="42"/>
      <c r="L17" s="42"/>
      <c r="M17" s="3"/>
      <c r="N17" s="42"/>
      <c r="O17" s="42"/>
      <c r="P17" s="109"/>
      <c r="Q17" s="109">
        <v>1</v>
      </c>
      <c r="R17" s="47">
        <v>1</v>
      </c>
      <c r="S17" s="1">
        <v>1</v>
      </c>
      <c r="T17" s="1">
        <v>1</v>
      </c>
      <c r="U17" s="1">
        <v>1</v>
      </c>
      <c r="V17" s="1"/>
      <c r="W17" s="1"/>
      <c r="X17" s="1">
        <v>1</v>
      </c>
      <c r="Y17" s="42">
        <v>1</v>
      </c>
      <c r="Z17" s="42"/>
      <c r="AA17" s="1"/>
      <c r="AB17" s="1"/>
      <c r="AC17" s="42"/>
      <c r="AD17" s="39">
        <v>1</v>
      </c>
      <c r="AE17" s="40">
        <v>1</v>
      </c>
      <c r="AF17" s="40"/>
      <c r="AG17" s="40">
        <v>1</v>
      </c>
      <c r="AH17" s="40">
        <v>1</v>
      </c>
      <c r="AI17" s="41">
        <v>1</v>
      </c>
      <c r="AJ17" s="40">
        <v>1</v>
      </c>
      <c r="AK17" s="40">
        <v>1</v>
      </c>
      <c r="AL17" s="40">
        <v>1</v>
      </c>
      <c r="AM17" s="40"/>
      <c r="AN17" s="40"/>
      <c r="AO17" s="40">
        <v>1</v>
      </c>
      <c r="AP17" s="8"/>
      <c r="AQ17" s="8"/>
      <c r="AR17" s="8"/>
      <c r="AS17" s="8"/>
      <c r="AT17" s="8">
        <v>1</v>
      </c>
      <c r="AU17" s="8"/>
      <c r="AV17" s="8"/>
      <c r="AW17" s="2">
        <v>1</v>
      </c>
      <c r="AX17" s="1">
        <v>1</v>
      </c>
      <c r="AY17" s="3">
        <v>1</v>
      </c>
      <c r="AZ17" s="43">
        <v>1</v>
      </c>
      <c r="BA17" s="44"/>
      <c r="BB17" s="44">
        <v>1</v>
      </c>
      <c r="BC17" s="44"/>
      <c r="BD17" s="44">
        <v>1</v>
      </c>
      <c r="BE17" s="44"/>
      <c r="BF17" s="44"/>
      <c r="BG17" s="44"/>
      <c r="BH17" s="45"/>
      <c r="BI17" s="46">
        <f t="shared" ref="BI17:BI28" si="7">SUM(AZ17:BH17)</f>
        <v>3</v>
      </c>
      <c r="BJ17" s="47"/>
      <c r="BK17" s="1">
        <v>1</v>
      </c>
      <c r="BL17" s="1">
        <v>1</v>
      </c>
      <c r="BM17" s="1"/>
      <c r="BN17" s="1">
        <v>1</v>
      </c>
      <c r="BO17" s="1"/>
      <c r="BP17" s="1">
        <v>1</v>
      </c>
      <c r="BQ17" s="1">
        <v>1</v>
      </c>
      <c r="BR17" s="42"/>
      <c r="BS17" s="42">
        <v>1</v>
      </c>
      <c r="BT17" s="46">
        <f t="shared" ref="BT17:BT28" si="8">SUM(BJ17:BS17)</f>
        <v>6</v>
      </c>
      <c r="BU17" s="48">
        <v>1</v>
      </c>
      <c r="BV17" s="8"/>
      <c r="BW17" s="8"/>
      <c r="BX17" s="8">
        <v>1</v>
      </c>
      <c r="BY17" s="8"/>
      <c r="BZ17" s="8">
        <v>1</v>
      </c>
      <c r="CA17" s="8">
        <v>1</v>
      </c>
      <c r="CB17" s="8"/>
      <c r="CC17" s="8"/>
      <c r="CD17" s="8"/>
      <c r="CE17" s="46">
        <f t="shared" ref="CE17:CE28" si="9">SUM(BU17:CD17)</f>
        <v>4</v>
      </c>
      <c r="CF17" s="2"/>
      <c r="CG17" s="1"/>
      <c r="CH17" s="1"/>
      <c r="CI17" s="1"/>
      <c r="CJ17" s="1">
        <v>1</v>
      </c>
      <c r="CK17" s="1"/>
      <c r="CL17" s="1">
        <v>1</v>
      </c>
      <c r="CM17" s="1">
        <v>1</v>
      </c>
      <c r="CN17" s="1"/>
      <c r="CO17" s="46">
        <f t="shared" ref="CO17:CO28" si="10">SUM(CF17:CN17)</f>
        <v>3</v>
      </c>
      <c r="CP17" s="49"/>
    </row>
    <row r="18" spans="1:1046" ht="64.900000000000006" customHeight="1">
      <c r="A18" s="50" t="s">
        <v>123</v>
      </c>
      <c r="B18" s="54" t="s">
        <v>168</v>
      </c>
      <c r="C18" s="76" t="s">
        <v>122</v>
      </c>
      <c r="D18" s="78">
        <f t="shared" si="6"/>
        <v>10</v>
      </c>
      <c r="E18" s="47"/>
      <c r="F18" s="1"/>
      <c r="G18" s="1"/>
      <c r="H18" s="1"/>
      <c r="I18" s="1"/>
      <c r="J18" s="1"/>
      <c r="K18" s="42"/>
      <c r="L18" s="42">
        <v>1</v>
      </c>
      <c r="M18" s="3"/>
      <c r="N18" s="42"/>
      <c r="O18" s="42"/>
      <c r="P18" s="109"/>
      <c r="Q18" s="109"/>
      <c r="R18" s="47"/>
      <c r="S18" s="1"/>
      <c r="T18" s="1"/>
      <c r="U18" s="1"/>
      <c r="V18" s="1">
        <v>1</v>
      </c>
      <c r="W18" s="1"/>
      <c r="X18" s="1"/>
      <c r="Y18" s="42"/>
      <c r="Z18" s="42"/>
      <c r="AA18" s="1">
        <v>1</v>
      </c>
      <c r="AB18" s="1">
        <v>1</v>
      </c>
      <c r="AC18" s="42">
        <v>1</v>
      </c>
      <c r="AD18" s="39"/>
      <c r="AE18" s="40"/>
      <c r="AF18" s="40"/>
      <c r="AG18" s="40"/>
      <c r="AH18" s="40"/>
      <c r="AI18" s="41"/>
      <c r="AJ18" s="40">
        <v>1</v>
      </c>
      <c r="AK18" s="40">
        <v>1</v>
      </c>
      <c r="AL18" s="40"/>
      <c r="AM18" s="40"/>
      <c r="AN18" s="40"/>
      <c r="AO18" s="40"/>
      <c r="AP18" s="8"/>
      <c r="AQ18" s="8"/>
      <c r="AR18" s="8"/>
      <c r="AS18" s="8"/>
      <c r="AT18" s="8"/>
      <c r="AU18" s="8"/>
      <c r="AV18" s="8"/>
      <c r="AW18" s="2">
        <v>1</v>
      </c>
      <c r="AX18" s="1">
        <v>1</v>
      </c>
      <c r="AY18" s="3">
        <v>1</v>
      </c>
      <c r="AZ18" s="43"/>
      <c r="BA18" s="44"/>
      <c r="BB18" s="44">
        <v>1</v>
      </c>
      <c r="BC18" s="44">
        <v>1</v>
      </c>
      <c r="BD18" s="44"/>
      <c r="BE18" s="44"/>
      <c r="BF18" s="44"/>
      <c r="BG18" s="44"/>
      <c r="BH18" s="45"/>
      <c r="BI18" s="46">
        <f t="shared" si="7"/>
        <v>2</v>
      </c>
      <c r="BJ18" s="47"/>
      <c r="BK18" s="1"/>
      <c r="BL18" s="1"/>
      <c r="BM18" s="1"/>
      <c r="BN18" s="1"/>
      <c r="BO18" s="1"/>
      <c r="BP18" s="1">
        <v>1</v>
      </c>
      <c r="BQ18" s="1">
        <v>1</v>
      </c>
      <c r="BR18" s="42">
        <v>1</v>
      </c>
      <c r="BS18" s="42"/>
      <c r="BT18" s="46">
        <f t="shared" si="8"/>
        <v>3</v>
      </c>
      <c r="BU18" s="48"/>
      <c r="BV18" s="8"/>
      <c r="BW18" s="8"/>
      <c r="BX18" s="8"/>
      <c r="BY18" s="8"/>
      <c r="BZ18" s="8"/>
      <c r="CA18" s="8"/>
      <c r="CB18" s="8"/>
      <c r="CC18" s="8"/>
      <c r="CD18" s="8">
        <v>1</v>
      </c>
      <c r="CE18" s="46">
        <f t="shared" si="9"/>
        <v>1</v>
      </c>
      <c r="CF18" s="2"/>
      <c r="CG18" s="1"/>
      <c r="CH18" s="1"/>
      <c r="CI18" s="1"/>
      <c r="CJ18" s="1"/>
      <c r="CK18" s="1"/>
      <c r="CL18" s="1"/>
      <c r="CM18" s="1"/>
      <c r="CN18" s="1"/>
      <c r="CO18" s="46">
        <f t="shared" si="10"/>
        <v>0</v>
      </c>
      <c r="CP18" s="49"/>
    </row>
    <row r="19" spans="1:1046" ht="85.15" customHeight="1">
      <c r="A19" s="50" t="s">
        <v>124</v>
      </c>
      <c r="B19" s="111" t="s">
        <v>165</v>
      </c>
      <c r="C19" s="76" t="s">
        <v>122</v>
      </c>
      <c r="D19" s="78">
        <f t="shared" si="6"/>
        <v>18</v>
      </c>
      <c r="E19" s="47"/>
      <c r="F19" s="1"/>
      <c r="G19" s="1"/>
      <c r="H19" s="1"/>
      <c r="I19" s="1"/>
      <c r="J19" s="1"/>
      <c r="K19" s="42"/>
      <c r="L19" s="42"/>
      <c r="M19" s="3"/>
      <c r="N19" s="42"/>
      <c r="O19" s="42"/>
      <c r="P19" s="109">
        <v>1</v>
      </c>
      <c r="Q19" s="109">
        <v>1</v>
      </c>
      <c r="R19" s="47">
        <v>1</v>
      </c>
      <c r="S19" s="1">
        <v>1</v>
      </c>
      <c r="T19" s="1">
        <v>1</v>
      </c>
      <c r="U19" s="1">
        <v>1</v>
      </c>
      <c r="V19" s="1"/>
      <c r="W19" s="1">
        <v>1</v>
      </c>
      <c r="X19" s="1"/>
      <c r="Y19" s="42"/>
      <c r="Z19" s="42"/>
      <c r="AA19" s="1"/>
      <c r="AB19" s="1"/>
      <c r="AC19" s="42"/>
      <c r="AD19" s="39"/>
      <c r="AE19" s="40">
        <v>1</v>
      </c>
      <c r="AF19" s="40"/>
      <c r="AG19" s="40">
        <v>1</v>
      </c>
      <c r="AH19" s="40"/>
      <c r="AI19" s="41"/>
      <c r="AJ19" s="40"/>
      <c r="AK19" s="40"/>
      <c r="AL19" s="40">
        <v>1</v>
      </c>
      <c r="AM19" s="40">
        <v>1</v>
      </c>
      <c r="AN19" s="40"/>
      <c r="AO19" s="40"/>
      <c r="AP19" s="8">
        <v>1</v>
      </c>
      <c r="AQ19" s="8">
        <v>1</v>
      </c>
      <c r="AR19" s="8">
        <v>1</v>
      </c>
      <c r="AS19" s="8">
        <v>1</v>
      </c>
      <c r="AT19" s="8"/>
      <c r="AU19" s="8"/>
      <c r="AV19" s="8"/>
      <c r="AW19" s="2">
        <v>1</v>
      </c>
      <c r="AX19" s="1">
        <v>1</v>
      </c>
      <c r="AY19" s="3">
        <v>1</v>
      </c>
      <c r="AZ19" s="43"/>
      <c r="BA19" s="44"/>
      <c r="BB19" s="44"/>
      <c r="BC19" s="44"/>
      <c r="BD19" s="44"/>
      <c r="BE19" s="44">
        <v>1</v>
      </c>
      <c r="BF19" s="44"/>
      <c r="BG19" s="44">
        <v>1</v>
      </c>
      <c r="BH19" s="45"/>
      <c r="BI19" s="46">
        <f t="shared" si="7"/>
        <v>2</v>
      </c>
      <c r="BJ19" s="47"/>
      <c r="BK19" s="1"/>
      <c r="BL19" s="1"/>
      <c r="BM19" s="1"/>
      <c r="BN19" s="1"/>
      <c r="BO19" s="1">
        <v>1</v>
      </c>
      <c r="BP19" s="1"/>
      <c r="BQ19" s="1">
        <v>1</v>
      </c>
      <c r="BR19" s="42"/>
      <c r="BS19" s="42"/>
      <c r="BT19" s="46">
        <f t="shared" si="8"/>
        <v>2</v>
      </c>
      <c r="BU19" s="48">
        <v>1</v>
      </c>
      <c r="BV19" s="8"/>
      <c r="BW19" s="8"/>
      <c r="BX19" s="8"/>
      <c r="BY19" s="8"/>
      <c r="BZ19" s="8"/>
      <c r="CA19" s="8">
        <v>1</v>
      </c>
      <c r="CB19" s="8">
        <v>1</v>
      </c>
      <c r="CC19" s="8">
        <v>1</v>
      </c>
      <c r="CD19" s="8">
        <v>1</v>
      </c>
      <c r="CE19" s="46">
        <f t="shared" si="9"/>
        <v>5</v>
      </c>
      <c r="CF19" s="2">
        <v>1</v>
      </c>
      <c r="CG19" s="1">
        <v>1</v>
      </c>
      <c r="CH19" s="1"/>
      <c r="CI19" s="1"/>
      <c r="CJ19" s="1"/>
      <c r="CK19" s="1">
        <v>1</v>
      </c>
      <c r="CL19" s="1">
        <v>1</v>
      </c>
      <c r="CM19" s="1"/>
      <c r="CN19" s="1">
        <v>1</v>
      </c>
      <c r="CO19" s="46">
        <f t="shared" si="10"/>
        <v>5</v>
      </c>
      <c r="CP19" s="49"/>
    </row>
    <row r="20" spans="1:1046" ht="36">
      <c r="A20" s="50" t="s">
        <v>125</v>
      </c>
      <c r="B20" s="111" t="s">
        <v>166</v>
      </c>
      <c r="C20" s="76" t="s">
        <v>122</v>
      </c>
      <c r="D20" s="78">
        <f t="shared" si="6"/>
        <v>4</v>
      </c>
      <c r="E20" s="47"/>
      <c r="F20" s="1"/>
      <c r="G20" s="1"/>
      <c r="H20" s="1"/>
      <c r="I20" s="1"/>
      <c r="J20" s="1"/>
      <c r="K20" s="42"/>
      <c r="L20" s="42"/>
      <c r="M20" s="3"/>
      <c r="N20" s="42"/>
      <c r="O20" s="42"/>
      <c r="P20" s="109"/>
      <c r="Q20" s="109"/>
      <c r="R20" s="47"/>
      <c r="S20" s="1"/>
      <c r="T20" s="1"/>
      <c r="U20" s="1"/>
      <c r="V20" s="1"/>
      <c r="W20" s="1"/>
      <c r="X20" s="1"/>
      <c r="Y20" s="42"/>
      <c r="Z20" s="42">
        <v>1</v>
      </c>
      <c r="AA20" s="1"/>
      <c r="AB20" s="1">
        <v>1</v>
      </c>
      <c r="AC20" s="42">
        <v>1</v>
      </c>
      <c r="AD20" s="39"/>
      <c r="AE20" s="40"/>
      <c r="AF20" s="40"/>
      <c r="AG20" s="40"/>
      <c r="AH20" s="40"/>
      <c r="AI20" s="41"/>
      <c r="AJ20" s="40"/>
      <c r="AK20" s="40"/>
      <c r="AL20" s="40"/>
      <c r="AM20" s="40">
        <v>1</v>
      </c>
      <c r="AN20" s="40"/>
      <c r="AO20" s="40"/>
      <c r="AP20" s="8"/>
      <c r="AQ20" s="8"/>
      <c r="AR20" s="8"/>
      <c r="AS20" s="8"/>
      <c r="AT20" s="8"/>
      <c r="AU20" s="8"/>
      <c r="AV20" s="8"/>
      <c r="AW20" s="2"/>
      <c r="AX20" s="1"/>
      <c r="AY20" s="3"/>
      <c r="AZ20" s="43"/>
      <c r="BA20" s="44"/>
      <c r="BB20" s="44"/>
      <c r="BC20" s="44">
        <v>1</v>
      </c>
      <c r="BD20" s="44"/>
      <c r="BE20" s="44"/>
      <c r="BF20" s="44"/>
      <c r="BG20" s="44">
        <v>1</v>
      </c>
      <c r="BH20" s="45"/>
      <c r="BI20" s="46">
        <f t="shared" si="7"/>
        <v>2</v>
      </c>
      <c r="BJ20" s="47"/>
      <c r="BK20" s="1"/>
      <c r="BL20" s="1"/>
      <c r="BM20" s="1"/>
      <c r="BN20" s="1"/>
      <c r="BO20" s="1"/>
      <c r="BP20" s="1"/>
      <c r="BQ20" s="1"/>
      <c r="BR20" s="42"/>
      <c r="BS20" s="42"/>
      <c r="BT20" s="46">
        <f t="shared" si="8"/>
        <v>0</v>
      </c>
      <c r="BU20" s="48"/>
      <c r="BV20" s="8"/>
      <c r="BW20" s="8"/>
      <c r="BX20" s="8"/>
      <c r="BY20" s="8"/>
      <c r="BZ20" s="8"/>
      <c r="CA20" s="8"/>
      <c r="CB20" s="8"/>
      <c r="CC20" s="8"/>
      <c r="CD20" s="8"/>
      <c r="CE20" s="46">
        <f t="shared" si="9"/>
        <v>0</v>
      </c>
      <c r="CF20" s="2"/>
      <c r="CG20" s="1"/>
      <c r="CH20" s="1"/>
      <c r="CI20" s="1"/>
      <c r="CJ20" s="1"/>
      <c r="CK20" s="1"/>
      <c r="CL20" s="1"/>
      <c r="CM20" s="1"/>
      <c r="CN20" s="1"/>
      <c r="CO20" s="46">
        <f t="shared" si="10"/>
        <v>0</v>
      </c>
      <c r="CP20" s="49"/>
    </row>
    <row r="21" spans="1:1046" ht="72">
      <c r="A21" s="50" t="s">
        <v>126</v>
      </c>
      <c r="B21" s="54" t="s">
        <v>127</v>
      </c>
      <c r="C21" s="76" t="s">
        <v>122</v>
      </c>
      <c r="D21" s="78">
        <f t="shared" si="6"/>
        <v>3</v>
      </c>
      <c r="E21" s="47"/>
      <c r="F21" s="1"/>
      <c r="G21" s="1"/>
      <c r="H21" s="1"/>
      <c r="I21" s="1"/>
      <c r="J21" s="1"/>
      <c r="K21" s="42"/>
      <c r="L21" s="42"/>
      <c r="M21" s="3"/>
      <c r="N21" s="42"/>
      <c r="O21" s="42"/>
      <c r="P21" s="109"/>
      <c r="Q21" s="109"/>
      <c r="R21" s="47"/>
      <c r="S21" s="1"/>
      <c r="T21" s="1"/>
      <c r="U21" s="1"/>
      <c r="V21" s="1"/>
      <c r="W21" s="1"/>
      <c r="X21" s="1"/>
      <c r="Y21" s="42"/>
      <c r="Z21" s="42"/>
      <c r="AA21" s="1"/>
      <c r="AB21" s="1">
        <v>1</v>
      </c>
      <c r="AC21" s="42"/>
      <c r="AD21" s="39"/>
      <c r="AE21" s="40"/>
      <c r="AF21" s="40"/>
      <c r="AG21" s="40"/>
      <c r="AH21" s="40"/>
      <c r="AI21" s="41"/>
      <c r="AJ21" s="40"/>
      <c r="AK21" s="40">
        <v>1</v>
      </c>
      <c r="AL21" s="40"/>
      <c r="AM21" s="40"/>
      <c r="AN21" s="40"/>
      <c r="AO21" s="40"/>
      <c r="AP21" s="8"/>
      <c r="AQ21" s="8"/>
      <c r="AR21" s="8"/>
      <c r="AS21" s="8"/>
      <c r="AT21" s="8"/>
      <c r="AU21" s="8">
        <v>1</v>
      </c>
      <c r="AV21" s="8"/>
      <c r="AW21" s="2"/>
      <c r="AX21" s="1"/>
      <c r="AY21" s="3"/>
      <c r="AZ21" s="43">
        <v>1</v>
      </c>
      <c r="BA21" s="44"/>
      <c r="BB21" s="44">
        <v>1</v>
      </c>
      <c r="BC21" s="44">
        <v>1</v>
      </c>
      <c r="BD21" s="44"/>
      <c r="BE21" s="44">
        <v>1</v>
      </c>
      <c r="BF21" s="44"/>
      <c r="BG21" s="44"/>
      <c r="BH21" s="45"/>
      <c r="BI21" s="46">
        <f t="shared" si="7"/>
        <v>4</v>
      </c>
      <c r="BJ21" s="47">
        <v>1</v>
      </c>
      <c r="BK21" s="1"/>
      <c r="BL21" s="1"/>
      <c r="BM21" s="1">
        <v>1</v>
      </c>
      <c r="BN21" s="1"/>
      <c r="BO21" s="1"/>
      <c r="BP21" s="1"/>
      <c r="BQ21" s="1"/>
      <c r="BR21" s="42"/>
      <c r="BS21" s="42"/>
      <c r="BT21" s="46">
        <f t="shared" si="8"/>
        <v>2</v>
      </c>
      <c r="BU21" s="48"/>
      <c r="BV21" s="8"/>
      <c r="BW21" s="8"/>
      <c r="BX21" s="8"/>
      <c r="BY21" s="8"/>
      <c r="BZ21" s="8"/>
      <c r="CA21" s="8"/>
      <c r="CB21" s="8"/>
      <c r="CC21" s="8"/>
      <c r="CD21" s="8"/>
      <c r="CE21" s="46">
        <f t="shared" si="9"/>
        <v>0</v>
      </c>
      <c r="CF21" s="2">
        <v>1</v>
      </c>
      <c r="CG21" s="1"/>
      <c r="CH21" s="1"/>
      <c r="CI21" s="1"/>
      <c r="CJ21" s="1"/>
      <c r="CK21" s="1"/>
      <c r="CL21" s="1"/>
      <c r="CM21" s="1"/>
      <c r="CN21" s="1"/>
      <c r="CO21" s="46">
        <f t="shared" si="10"/>
        <v>1</v>
      </c>
      <c r="CP21" s="49"/>
    </row>
    <row r="22" spans="1:1046" ht="24" customHeight="1">
      <c r="A22" s="110" t="s">
        <v>167</v>
      </c>
      <c r="B22" s="111" t="s">
        <v>169</v>
      </c>
      <c r="C22" s="76" t="s">
        <v>122</v>
      </c>
      <c r="D22" s="78">
        <f t="shared" si="6"/>
        <v>2</v>
      </c>
      <c r="E22" s="47"/>
      <c r="F22" s="1"/>
      <c r="G22" s="1"/>
      <c r="H22" s="1"/>
      <c r="I22" s="1"/>
      <c r="J22" s="1"/>
      <c r="K22" s="42"/>
      <c r="L22" s="42"/>
      <c r="M22" s="3"/>
      <c r="N22" s="42"/>
      <c r="O22" s="42"/>
      <c r="P22" s="109"/>
      <c r="Q22" s="109"/>
      <c r="R22" s="47"/>
      <c r="S22" s="1"/>
      <c r="T22" s="1"/>
      <c r="U22" s="1"/>
      <c r="V22" s="1"/>
      <c r="W22" s="1"/>
      <c r="X22" s="1"/>
      <c r="Y22" s="42"/>
      <c r="Z22" s="42"/>
      <c r="AA22" s="1">
        <v>1</v>
      </c>
      <c r="AB22" s="1"/>
      <c r="AC22" s="42"/>
      <c r="AD22" s="39"/>
      <c r="AE22" s="40"/>
      <c r="AF22" s="40"/>
      <c r="AG22" s="40"/>
      <c r="AH22" s="40"/>
      <c r="AI22" s="41"/>
      <c r="AJ22" s="40"/>
      <c r="AK22" s="40">
        <v>1</v>
      </c>
      <c r="AL22" s="40"/>
      <c r="AM22" s="40"/>
      <c r="AN22" s="40"/>
      <c r="AO22" s="40"/>
      <c r="AP22" s="8"/>
      <c r="AQ22" s="8"/>
      <c r="AR22" s="8"/>
      <c r="AS22" s="8"/>
      <c r="AT22" s="8"/>
      <c r="AU22" s="8"/>
      <c r="AV22" s="8"/>
      <c r="AW22" s="2"/>
      <c r="AX22" s="1"/>
      <c r="AY22" s="3"/>
      <c r="AZ22" s="43"/>
      <c r="BA22" s="44"/>
      <c r="BB22" s="44"/>
      <c r="BC22" s="44"/>
      <c r="BD22" s="44"/>
      <c r="BE22" s="44"/>
      <c r="BF22" s="44"/>
      <c r="BG22" s="44"/>
      <c r="BH22" s="45"/>
      <c r="BI22" s="46"/>
      <c r="BJ22" s="47"/>
      <c r="BK22" s="1"/>
      <c r="BL22" s="1"/>
      <c r="BM22" s="1"/>
      <c r="BN22" s="1"/>
      <c r="BO22" s="1"/>
      <c r="BP22" s="1"/>
      <c r="BQ22" s="1"/>
      <c r="BR22" s="42"/>
      <c r="BS22" s="42"/>
      <c r="BT22" s="46"/>
      <c r="BU22" s="48"/>
      <c r="BV22" s="8"/>
      <c r="BW22" s="8"/>
      <c r="BX22" s="8"/>
      <c r="BY22" s="8"/>
      <c r="BZ22" s="8"/>
      <c r="CA22" s="8"/>
      <c r="CB22" s="8"/>
      <c r="CC22" s="8"/>
      <c r="CD22" s="8"/>
      <c r="CE22" s="46"/>
      <c r="CF22" s="2"/>
      <c r="CG22" s="1"/>
      <c r="CH22" s="1"/>
      <c r="CI22" s="1"/>
      <c r="CJ22" s="1"/>
      <c r="CK22" s="1"/>
      <c r="CL22" s="1"/>
      <c r="CM22" s="1"/>
      <c r="CN22" s="1"/>
      <c r="CO22" s="46"/>
      <c r="CP22" s="49"/>
    </row>
    <row r="23" spans="1:1046" ht="60">
      <c r="A23" s="50" t="s">
        <v>128</v>
      </c>
      <c r="B23" s="54" t="s">
        <v>129</v>
      </c>
      <c r="C23" s="76" t="s">
        <v>130</v>
      </c>
      <c r="D23" s="78">
        <f t="shared" si="6"/>
        <v>7</v>
      </c>
      <c r="E23" s="47">
        <v>1</v>
      </c>
      <c r="F23" s="1">
        <v>1</v>
      </c>
      <c r="G23" s="1">
        <v>1</v>
      </c>
      <c r="H23" s="1">
        <v>1</v>
      </c>
      <c r="I23" s="1"/>
      <c r="J23" s="1"/>
      <c r="K23" s="42"/>
      <c r="L23" s="42"/>
      <c r="M23" s="3"/>
      <c r="N23" s="42"/>
      <c r="O23" s="42"/>
      <c r="P23" s="109"/>
      <c r="Q23" s="109">
        <v>1</v>
      </c>
      <c r="R23" s="47"/>
      <c r="S23" s="1"/>
      <c r="T23" s="1"/>
      <c r="U23" s="1"/>
      <c r="V23" s="1"/>
      <c r="W23" s="1"/>
      <c r="X23" s="1"/>
      <c r="Y23" s="42"/>
      <c r="Z23" s="42"/>
      <c r="AA23" s="1"/>
      <c r="AB23" s="1"/>
      <c r="AC23" s="42"/>
      <c r="AD23" s="39">
        <v>1</v>
      </c>
      <c r="AE23" s="40"/>
      <c r="AF23" s="40"/>
      <c r="AG23" s="40"/>
      <c r="AH23" s="40"/>
      <c r="AI23" s="41"/>
      <c r="AJ23" s="40"/>
      <c r="AK23" s="40"/>
      <c r="AL23" s="40"/>
      <c r="AM23" s="40"/>
      <c r="AN23" s="40"/>
      <c r="AO23" s="40"/>
      <c r="AP23" s="8"/>
      <c r="AQ23" s="8"/>
      <c r="AR23" s="8"/>
      <c r="AS23" s="8"/>
      <c r="AT23" s="8"/>
      <c r="AU23" s="8"/>
      <c r="AV23" s="8">
        <v>1</v>
      </c>
      <c r="AW23" s="2"/>
      <c r="AX23" s="1"/>
      <c r="AY23" s="3"/>
      <c r="AZ23" s="43"/>
      <c r="BA23" s="44"/>
      <c r="BB23" s="44"/>
      <c r="BC23" s="44"/>
      <c r="BD23" s="44"/>
      <c r="BE23" s="44"/>
      <c r="BF23" s="44">
        <v>1</v>
      </c>
      <c r="BG23" s="44"/>
      <c r="BH23" s="45"/>
      <c r="BI23" s="46">
        <f t="shared" si="7"/>
        <v>1</v>
      </c>
      <c r="BJ23" s="47"/>
      <c r="BK23" s="1">
        <v>1</v>
      </c>
      <c r="BL23" s="1"/>
      <c r="BM23" s="1"/>
      <c r="BN23" s="1"/>
      <c r="BO23" s="1"/>
      <c r="BP23" s="1"/>
      <c r="BQ23" s="1"/>
      <c r="BR23" s="42"/>
      <c r="BS23" s="42"/>
      <c r="BT23" s="46">
        <f t="shared" si="8"/>
        <v>1</v>
      </c>
      <c r="BU23" s="48"/>
      <c r="BV23" s="8">
        <v>1</v>
      </c>
      <c r="BW23" s="8"/>
      <c r="BX23" s="8"/>
      <c r="BY23" s="8"/>
      <c r="BZ23" s="8"/>
      <c r="CA23" s="8"/>
      <c r="CB23" s="8"/>
      <c r="CC23" s="8"/>
      <c r="CD23" s="8"/>
      <c r="CE23" s="46">
        <f t="shared" si="9"/>
        <v>1</v>
      </c>
      <c r="CF23" s="2"/>
      <c r="CG23" s="1"/>
      <c r="CH23" s="1"/>
      <c r="CI23" s="1"/>
      <c r="CJ23" s="1"/>
      <c r="CK23" s="1"/>
      <c r="CL23" s="1"/>
      <c r="CM23" s="1"/>
      <c r="CN23" s="1">
        <v>1</v>
      </c>
      <c r="CO23" s="46">
        <f t="shared" si="10"/>
        <v>1</v>
      </c>
      <c r="CP23" s="49"/>
    </row>
    <row r="24" spans="1:1046" ht="48">
      <c r="A24" s="50" t="s">
        <v>131</v>
      </c>
      <c r="B24" s="54" t="s">
        <v>132</v>
      </c>
      <c r="C24" s="76" t="s">
        <v>130</v>
      </c>
      <c r="D24" s="78">
        <f t="shared" si="6"/>
        <v>5</v>
      </c>
      <c r="E24" s="47">
        <v>1</v>
      </c>
      <c r="F24" s="1">
        <v>1</v>
      </c>
      <c r="G24" s="1">
        <v>1</v>
      </c>
      <c r="H24" s="1">
        <v>1</v>
      </c>
      <c r="I24" s="1"/>
      <c r="J24" s="1"/>
      <c r="K24" s="42"/>
      <c r="L24" s="42"/>
      <c r="M24" s="3"/>
      <c r="N24" s="42"/>
      <c r="O24" s="42"/>
      <c r="P24" s="109"/>
      <c r="Q24" s="109"/>
      <c r="R24" s="47"/>
      <c r="S24" s="1"/>
      <c r="T24" s="1"/>
      <c r="U24" s="1"/>
      <c r="V24" s="1"/>
      <c r="W24" s="1"/>
      <c r="X24" s="1"/>
      <c r="Y24" s="42"/>
      <c r="Z24" s="42"/>
      <c r="AA24" s="1"/>
      <c r="AB24" s="1"/>
      <c r="AC24" s="42"/>
      <c r="AD24" s="39"/>
      <c r="AE24" s="40"/>
      <c r="AF24" s="40"/>
      <c r="AG24" s="40"/>
      <c r="AH24" s="40"/>
      <c r="AI24" s="41"/>
      <c r="AJ24" s="40"/>
      <c r="AK24" s="40"/>
      <c r="AL24" s="40"/>
      <c r="AM24" s="40"/>
      <c r="AN24" s="40"/>
      <c r="AO24" s="40"/>
      <c r="AP24" s="8"/>
      <c r="AQ24" s="8"/>
      <c r="AR24" s="8"/>
      <c r="AS24" s="8"/>
      <c r="AT24" s="8"/>
      <c r="AU24" s="8"/>
      <c r="AV24" s="8">
        <v>1</v>
      </c>
      <c r="AW24" s="2"/>
      <c r="AX24" s="1"/>
      <c r="AY24" s="3"/>
      <c r="AZ24" s="43"/>
      <c r="BA24" s="44"/>
      <c r="BB24" s="44"/>
      <c r="BC24" s="44"/>
      <c r="BD24" s="44"/>
      <c r="BE24" s="44"/>
      <c r="BF24" s="44"/>
      <c r="BG24" s="44"/>
      <c r="BH24" s="45"/>
      <c r="BI24" s="46">
        <f t="shared" si="7"/>
        <v>0</v>
      </c>
      <c r="BJ24" s="47"/>
      <c r="BK24" s="1"/>
      <c r="BL24" s="1"/>
      <c r="BM24" s="1"/>
      <c r="BN24" s="1"/>
      <c r="BO24" s="1"/>
      <c r="BP24" s="1"/>
      <c r="BQ24" s="1"/>
      <c r="BR24" s="42"/>
      <c r="BS24" s="42"/>
      <c r="BT24" s="46">
        <f t="shared" si="8"/>
        <v>0</v>
      </c>
      <c r="BU24" s="48"/>
      <c r="BV24" s="8"/>
      <c r="BW24" s="8"/>
      <c r="BX24" s="8"/>
      <c r="BY24" s="8"/>
      <c r="BZ24" s="8"/>
      <c r="CA24" s="8"/>
      <c r="CB24" s="8"/>
      <c r="CC24" s="8"/>
      <c r="CD24" s="8"/>
      <c r="CE24" s="46">
        <f t="shared" si="9"/>
        <v>0</v>
      </c>
      <c r="CF24" s="2"/>
      <c r="CG24" s="1"/>
      <c r="CH24" s="1"/>
      <c r="CI24" s="1"/>
      <c r="CJ24" s="1"/>
      <c r="CK24" s="1"/>
      <c r="CL24" s="1"/>
      <c r="CM24" s="1"/>
      <c r="CN24" s="1"/>
      <c r="CO24" s="46">
        <f t="shared" si="10"/>
        <v>0</v>
      </c>
      <c r="CP24" s="49"/>
    </row>
    <row r="25" spans="1:1046" ht="48">
      <c r="A25" s="50" t="s">
        <v>133</v>
      </c>
      <c r="B25" s="54" t="s">
        <v>134</v>
      </c>
      <c r="C25" s="76" t="s">
        <v>135</v>
      </c>
      <c r="D25" s="78">
        <f t="shared" si="6"/>
        <v>9</v>
      </c>
      <c r="E25" s="47"/>
      <c r="F25" s="1"/>
      <c r="G25" s="1"/>
      <c r="H25" s="1"/>
      <c r="I25" s="1"/>
      <c r="J25" s="1"/>
      <c r="K25" s="42"/>
      <c r="L25" s="42">
        <v>1</v>
      </c>
      <c r="M25" s="3"/>
      <c r="N25" s="42"/>
      <c r="O25" s="42"/>
      <c r="P25" s="109"/>
      <c r="Q25" s="109"/>
      <c r="R25" s="47"/>
      <c r="S25" s="1"/>
      <c r="T25" s="1"/>
      <c r="U25" s="1"/>
      <c r="V25" s="1"/>
      <c r="W25" s="1"/>
      <c r="X25" s="1"/>
      <c r="Y25" s="42"/>
      <c r="Z25" s="42"/>
      <c r="AA25" s="1">
        <v>1</v>
      </c>
      <c r="AB25" s="1"/>
      <c r="AC25" s="42"/>
      <c r="AD25" s="39">
        <v>1</v>
      </c>
      <c r="AE25" s="40"/>
      <c r="AF25" s="40">
        <v>1</v>
      </c>
      <c r="AG25" s="40"/>
      <c r="AH25" s="40"/>
      <c r="AI25" s="41"/>
      <c r="AJ25" s="40"/>
      <c r="AK25" s="40">
        <v>1</v>
      </c>
      <c r="AL25" s="40">
        <v>1</v>
      </c>
      <c r="AM25" s="40"/>
      <c r="AN25" s="40"/>
      <c r="AO25" s="40"/>
      <c r="AP25" s="8"/>
      <c r="AQ25" s="8"/>
      <c r="AR25" s="8"/>
      <c r="AS25" s="8"/>
      <c r="AT25" s="8"/>
      <c r="AU25" s="8"/>
      <c r="AV25" s="8"/>
      <c r="AW25" s="2">
        <v>1</v>
      </c>
      <c r="AX25" s="1">
        <v>1</v>
      </c>
      <c r="AY25" s="3">
        <v>1</v>
      </c>
      <c r="AZ25" s="43"/>
      <c r="BA25" s="44"/>
      <c r="BB25" s="44"/>
      <c r="BC25" s="44"/>
      <c r="BD25" s="44"/>
      <c r="BE25" s="44"/>
      <c r="BF25" s="44"/>
      <c r="BG25" s="44"/>
      <c r="BH25" s="45"/>
      <c r="BI25" s="46">
        <f t="shared" si="7"/>
        <v>0</v>
      </c>
      <c r="BJ25" s="47"/>
      <c r="BK25" s="1">
        <v>1</v>
      </c>
      <c r="BL25" s="1"/>
      <c r="BM25" s="1"/>
      <c r="BN25" s="1"/>
      <c r="BO25" s="1"/>
      <c r="BP25" s="1"/>
      <c r="BQ25" s="1"/>
      <c r="BR25" s="42"/>
      <c r="BS25" s="42"/>
      <c r="BT25" s="46">
        <f t="shared" si="8"/>
        <v>1</v>
      </c>
      <c r="BU25" s="48"/>
      <c r="BV25" s="8"/>
      <c r="BW25" s="8"/>
      <c r="BX25" s="8"/>
      <c r="BY25" s="8"/>
      <c r="BZ25" s="8"/>
      <c r="CA25" s="8">
        <v>1</v>
      </c>
      <c r="CB25" s="8"/>
      <c r="CC25" s="8">
        <v>1</v>
      </c>
      <c r="CD25" s="8"/>
      <c r="CE25" s="46">
        <f t="shared" si="9"/>
        <v>2</v>
      </c>
      <c r="CF25" s="2"/>
      <c r="CG25" s="1"/>
      <c r="CH25" s="1"/>
      <c r="CI25" s="1"/>
      <c r="CJ25" s="1"/>
      <c r="CK25" s="1">
        <v>1</v>
      </c>
      <c r="CL25" s="1"/>
      <c r="CM25" s="1"/>
      <c r="CN25" s="1">
        <v>1</v>
      </c>
      <c r="CO25" s="46">
        <f t="shared" si="10"/>
        <v>2</v>
      </c>
      <c r="CP25" s="49"/>
    </row>
    <row r="26" spans="1:1046" ht="61.15" customHeight="1">
      <c r="A26" s="50" t="s">
        <v>136</v>
      </c>
      <c r="B26" s="54" t="s">
        <v>137</v>
      </c>
      <c r="C26" s="76" t="s">
        <v>135</v>
      </c>
      <c r="D26" s="78">
        <f t="shared" si="6"/>
        <v>9</v>
      </c>
      <c r="E26" s="47">
        <v>1</v>
      </c>
      <c r="F26" s="1">
        <v>1</v>
      </c>
      <c r="G26" s="1">
        <v>1</v>
      </c>
      <c r="H26" s="1">
        <v>1</v>
      </c>
      <c r="I26" s="1"/>
      <c r="J26" s="1">
        <v>1</v>
      </c>
      <c r="K26" s="42"/>
      <c r="L26" s="42"/>
      <c r="M26" s="3"/>
      <c r="N26" s="42"/>
      <c r="O26" s="42"/>
      <c r="P26" s="109"/>
      <c r="Q26" s="109"/>
      <c r="R26" s="47"/>
      <c r="S26" s="1"/>
      <c r="T26" s="1"/>
      <c r="U26" s="1"/>
      <c r="V26" s="1"/>
      <c r="W26" s="1">
        <v>1</v>
      </c>
      <c r="X26" s="1"/>
      <c r="Y26" s="42"/>
      <c r="Z26" s="42"/>
      <c r="AA26" s="1"/>
      <c r="AB26" s="1"/>
      <c r="AC26" s="42"/>
      <c r="AD26" s="39"/>
      <c r="AE26" s="40"/>
      <c r="AF26" s="40"/>
      <c r="AG26" s="40"/>
      <c r="AH26" s="40"/>
      <c r="AI26" s="41">
        <v>1</v>
      </c>
      <c r="AJ26" s="40"/>
      <c r="AK26" s="40"/>
      <c r="AL26" s="40"/>
      <c r="AM26" s="40"/>
      <c r="AN26" s="40"/>
      <c r="AO26" s="40"/>
      <c r="AP26" s="8">
        <v>1</v>
      </c>
      <c r="AQ26" s="8">
        <v>1</v>
      </c>
      <c r="AR26" s="8"/>
      <c r="AS26" s="8"/>
      <c r="AT26" s="8"/>
      <c r="AU26" s="8"/>
      <c r="AV26" s="8"/>
      <c r="AW26" s="2"/>
      <c r="AX26" s="1"/>
      <c r="AY26" s="3"/>
      <c r="AZ26" s="43"/>
      <c r="BA26" s="44"/>
      <c r="BB26" s="44"/>
      <c r="BC26" s="44"/>
      <c r="BD26" s="44"/>
      <c r="BE26" s="44"/>
      <c r="BF26" s="44"/>
      <c r="BG26" s="44"/>
      <c r="BH26" s="45"/>
      <c r="BI26" s="46">
        <f t="shared" si="7"/>
        <v>0</v>
      </c>
      <c r="BJ26" s="47"/>
      <c r="BK26" s="1">
        <v>1</v>
      </c>
      <c r="BL26" s="1"/>
      <c r="BM26" s="1"/>
      <c r="BN26" s="1"/>
      <c r="BO26" s="1"/>
      <c r="BP26" s="1">
        <v>1</v>
      </c>
      <c r="BQ26" s="1"/>
      <c r="BR26" s="42"/>
      <c r="BS26" s="42">
        <v>1</v>
      </c>
      <c r="BT26" s="46">
        <f t="shared" si="8"/>
        <v>3</v>
      </c>
      <c r="BU26" s="48"/>
      <c r="BV26" s="8"/>
      <c r="BW26" s="8"/>
      <c r="BX26" s="8"/>
      <c r="BY26" s="8"/>
      <c r="BZ26" s="8"/>
      <c r="CA26" s="8"/>
      <c r="CB26" s="8"/>
      <c r="CC26" s="8">
        <v>1</v>
      </c>
      <c r="CD26" s="8">
        <v>1</v>
      </c>
      <c r="CE26" s="46">
        <f t="shared" si="9"/>
        <v>2</v>
      </c>
      <c r="CF26" s="2"/>
      <c r="CG26" s="1"/>
      <c r="CH26" s="1"/>
      <c r="CI26" s="1"/>
      <c r="CJ26" s="1"/>
      <c r="CK26" s="1"/>
      <c r="CL26" s="1"/>
      <c r="CM26" s="1"/>
      <c r="CN26" s="1"/>
      <c r="CO26" s="46">
        <f t="shared" si="10"/>
        <v>0</v>
      </c>
      <c r="CP26" s="49"/>
    </row>
    <row r="27" spans="1:1046" ht="36">
      <c r="A27" s="50" t="s">
        <v>138</v>
      </c>
      <c r="B27" s="54" t="s">
        <v>139</v>
      </c>
      <c r="C27" s="76" t="s">
        <v>140</v>
      </c>
      <c r="D27" s="78">
        <f t="shared" si="6"/>
        <v>4</v>
      </c>
      <c r="E27" s="47"/>
      <c r="F27" s="1"/>
      <c r="G27" s="1"/>
      <c r="H27" s="1"/>
      <c r="I27" s="1"/>
      <c r="J27" s="1"/>
      <c r="K27" s="42"/>
      <c r="L27" s="42"/>
      <c r="M27" s="3"/>
      <c r="N27" s="42"/>
      <c r="O27" s="42"/>
      <c r="P27" s="109"/>
      <c r="Q27" s="109"/>
      <c r="R27" s="47"/>
      <c r="S27" s="1"/>
      <c r="T27" s="1"/>
      <c r="U27" s="1"/>
      <c r="V27" s="1"/>
      <c r="W27" s="1"/>
      <c r="X27" s="1"/>
      <c r="Y27" s="42"/>
      <c r="Z27" s="42"/>
      <c r="AA27" s="1">
        <v>1</v>
      </c>
      <c r="AB27" s="1"/>
      <c r="AC27" s="42"/>
      <c r="AD27" s="39"/>
      <c r="AE27" s="40">
        <v>1</v>
      </c>
      <c r="AF27" s="40"/>
      <c r="AG27" s="40"/>
      <c r="AH27" s="40"/>
      <c r="AI27" s="41"/>
      <c r="AJ27" s="40">
        <v>1</v>
      </c>
      <c r="AK27" s="40"/>
      <c r="AL27" s="40"/>
      <c r="AM27" s="40"/>
      <c r="AN27" s="40"/>
      <c r="AO27" s="40">
        <v>1</v>
      </c>
      <c r="AP27" s="8"/>
      <c r="AQ27" s="8"/>
      <c r="AR27" s="8"/>
      <c r="AS27" s="8"/>
      <c r="AT27" s="8"/>
      <c r="AU27" s="8"/>
      <c r="AV27" s="8"/>
      <c r="AW27" s="2"/>
      <c r="AX27" s="1"/>
      <c r="AY27" s="3"/>
      <c r="AZ27" s="43"/>
      <c r="BA27" s="44"/>
      <c r="BB27" s="44"/>
      <c r="BC27" s="44"/>
      <c r="BD27" s="44"/>
      <c r="BE27" s="44"/>
      <c r="BF27" s="44">
        <v>1</v>
      </c>
      <c r="BG27" s="44"/>
      <c r="BH27" s="45"/>
      <c r="BI27" s="46">
        <f t="shared" si="7"/>
        <v>1</v>
      </c>
      <c r="BJ27" s="47">
        <v>1</v>
      </c>
      <c r="BK27" s="1"/>
      <c r="BL27" s="1">
        <v>1</v>
      </c>
      <c r="BM27" s="1"/>
      <c r="BN27" s="1"/>
      <c r="BO27" s="1"/>
      <c r="BP27" s="1"/>
      <c r="BQ27" s="1"/>
      <c r="BR27" s="42"/>
      <c r="BS27" s="42"/>
      <c r="BT27" s="46">
        <f t="shared" si="8"/>
        <v>2</v>
      </c>
      <c r="BU27" s="48"/>
      <c r="BV27" s="8"/>
      <c r="BW27" s="8"/>
      <c r="BX27" s="8"/>
      <c r="BY27" s="8"/>
      <c r="BZ27" s="8"/>
      <c r="CA27" s="8"/>
      <c r="CB27" s="8"/>
      <c r="CC27" s="8"/>
      <c r="CD27" s="8"/>
      <c r="CE27" s="46">
        <f t="shared" si="9"/>
        <v>0</v>
      </c>
      <c r="CF27" s="2"/>
      <c r="CG27" s="1">
        <v>1</v>
      </c>
      <c r="CH27" s="1">
        <v>1</v>
      </c>
      <c r="CI27" s="1"/>
      <c r="CJ27" s="1"/>
      <c r="CK27" s="1"/>
      <c r="CL27" s="1"/>
      <c r="CM27" s="1"/>
      <c r="CN27" s="1"/>
      <c r="CO27" s="46">
        <f t="shared" si="10"/>
        <v>2</v>
      </c>
      <c r="CP27" s="49"/>
    </row>
    <row r="28" spans="1:1046" ht="48">
      <c r="A28" s="50" t="s">
        <v>141</v>
      </c>
      <c r="B28" s="54" t="s">
        <v>142</v>
      </c>
      <c r="C28" s="76" t="s">
        <v>140</v>
      </c>
      <c r="D28" s="78">
        <f t="shared" si="6"/>
        <v>6</v>
      </c>
      <c r="E28" s="47"/>
      <c r="F28" s="1"/>
      <c r="G28" s="1"/>
      <c r="H28" s="1"/>
      <c r="I28" s="1"/>
      <c r="J28" s="1"/>
      <c r="K28" s="42"/>
      <c r="L28" s="42"/>
      <c r="M28" s="3"/>
      <c r="N28" s="42"/>
      <c r="O28" s="42"/>
      <c r="P28" s="109"/>
      <c r="Q28" s="109"/>
      <c r="R28" s="47"/>
      <c r="S28" s="1"/>
      <c r="T28" s="1"/>
      <c r="U28" s="1"/>
      <c r="V28" s="1"/>
      <c r="W28" s="1">
        <v>1</v>
      </c>
      <c r="X28" s="1">
        <v>1</v>
      </c>
      <c r="Y28" s="42">
        <v>1</v>
      </c>
      <c r="Z28" s="42">
        <v>1</v>
      </c>
      <c r="AA28" s="1"/>
      <c r="AB28" s="1"/>
      <c r="AC28" s="42"/>
      <c r="AD28" s="39"/>
      <c r="AE28" s="40"/>
      <c r="AF28" s="40"/>
      <c r="AG28" s="40">
        <v>1</v>
      </c>
      <c r="AH28" s="40"/>
      <c r="AI28" s="41"/>
      <c r="AJ28" s="40"/>
      <c r="AK28" s="40"/>
      <c r="AL28" s="40"/>
      <c r="AM28" s="40"/>
      <c r="AN28" s="40"/>
      <c r="AO28" s="40"/>
      <c r="AP28" s="8"/>
      <c r="AQ28" s="8"/>
      <c r="AR28" s="8"/>
      <c r="AS28" s="8"/>
      <c r="AT28" s="8"/>
      <c r="AU28" s="8"/>
      <c r="AV28" s="8">
        <v>1</v>
      </c>
      <c r="AW28" s="2"/>
      <c r="AX28" s="1"/>
      <c r="AY28" s="3"/>
      <c r="AZ28" s="43"/>
      <c r="BA28" s="44">
        <v>1</v>
      </c>
      <c r="BB28" s="44">
        <v>1</v>
      </c>
      <c r="BC28" s="44"/>
      <c r="BD28" s="44"/>
      <c r="BE28" s="44">
        <v>1</v>
      </c>
      <c r="BF28" s="44"/>
      <c r="BG28" s="44"/>
      <c r="BH28" s="45">
        <v>1</v>
      </c>
      <c r="BI28" s="46">
        <f t="shared" si="7"/>
        <v>4</v>
      </c>
      <c r="BJ28" s="47">
        <v>1</v>
      </c>
      <c r="BK28" s="1"/>
      <c r="BL28" s="1">
        <v>1</v>
      </c>
      <c r="BM28" s="1"/>
      <c r="BN28" s="1">
        <v>1</v>
      </c>
      <c r="BO28" s="1"/>
      <c r="BP28" s="1">
        <v>1</v>
      </c>
      <c r="BQ28" s="1"/>
      <c r="BR28" s="42">
        <v>1</v>
      </c>
      <c r="BS28" s="42"/>
      <c r="BT28" s="46">
        <f t="shared" si="8"/>
        <v>5</v>
      </c>
      <c r="BU28" s="48"/>
      <c r="BV28" s="8"/>
      <c r="BW28" s="8"/>
      <c r="BX28" s="8">
        <v>1</v>
      </c>
      <c r="BY28" s="8">
        <v>1</v>
      </c>
      <c r="BZ28" s="8">
        <v>1</v>
      </c>
      <c r="CA28" s="8">
        <v>1</v>
      </c>
      <c r="CB28" s="8"/>
      <c r="CC28" s="8"/>
      <c r="CD28" s="8">
        <v>1</v>
      </c>
      <c r="CE28" s="46">
        <f t="shared" si="9"/>
        <v>5</v>
      </c>
      <c r="CF28" s="2"/>
      <c r="CG28" s="1"/>
      <c r="CH28" s="1"/>
      <c r="CI28" s="1"/>
      <c r="CJ28" s="1">
        <v>1</v>
      </c>
      <c r="CK28" s="1">
        <v>1</v>
      </c>
      <c r="CL28" s="1"/>
      <c r="CM28" s="1">
        <v>1</v>
      </c>
      <c r="CN28" s="1"/>
      <c r="CO28" s="46">
        <f t="shared" si="10"/>
        <v>3</v>
      </c>
      <c r="CP28" s="49"/>
    </row>
    <row r="29" spans="1:1046" s="13" customFormat="1">
      <c r="A29" s="84" t="s">
        <v>143</v>
      </c>
      <c r="B29" s="84"/>
      <c r="C29" s="85"/>
      <c r="D29" s="78"/>
      <c r="E29" s="47"/>
      <c r="F29" s="1"/>
      <c r="G29" s="1"/>
      <c r="H29" s="1"/>
      <c r="I29" s="1"/>
      <c r="J29" s="1"/>
      <c r="K29" s="1"/>
      <c r="L29" s="1"/>
      <c r="M29" s="3"/>
      <c r="N29" s="1"/>
      <c r="O29" s="1"/>
      <c r="P29" s="109"/>
      <c r="Q29" s="109"/>
      <c r="R29" s="47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2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2"/>
      <c r="AX29" s="1"/>
      <c r="AY29" s="3"/>
      <c r="AZ29" s="2"/>
      <c r="BA29" s="47"/>
      <c r="BB29" s="47"/>
      <c r="BC29" s="47"/>
      <c r="BD29" s="47"/>
      <c r="BE29" s="47"/>
      <c r="BF29" s="47"/>
      <c r="BG29" s="47"/>
      <c r="BH29" s="47"/>
      <c r="BI29" s="46"/>
      <c r="BJ29" s="47"/>
      <c r="BK29" s="1"/>
      <c r="BL29" s="1"/>
      <c r="BM29" s="1"/>
      <c r="BN29" s="1"/>
      <c r="BO29" s="1"/>
      <c r="BP29" s="1"/>
      <c r="BQ29" s="1"/>
      <c r="BR29" s="1"/>
      <c r="BS29" s="1"/>
      <c r="BT29" s="46"/>
      <c r="BU29" s="47"/>
      <c r="BV29" s="1"/>
      <c r="BW29" s="1"/>
      <c r="BX29" s="1"/>
      <c r="BY29" s="1"/>
      <c r="BZ29" s="1"/>
      <c r="CA29" s="1"/>
      <c r="CB29" s="1"/>
      <c r="CC29" s="1"/>
      <c r="CD29" s="1"/>
      <c r="CE29" s="46"/>
      <c r="CF29" s="2"/>
      <c r="CG29" s="1"/>
      <c r="CH29" s="1"/>
      <c r="CI29" s="1"/>
      <c r="CJ29" s="1"/>
      <c r="CK29" s="1"/>
      <c r="CL29" s="1"/>
      <c r="CM29" s="1"/>
      <c r="CN29" s="1"/>
      <c r="CO29" s="46"/>
      <c r="CP29" s="53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  <c r="IW29" s="10"/>
      <c r="IX29" s="10"/>
      <c r="IY29" s="10"/>
      <c r="IZ29" s="10"/>
      <c r="JA29" s="10"/>
      <c r="JB29" s="10"/>
      <c r="JC29" s="10"/>
      <c r="JD29" s="10"/>
      <c r="JE29" s="10"/>
      <c r="JF29" s="10"/>
      <c r="JG29" s="10"/>
      <c r="JH29" s="10"/>
      <c r="JI29" s="10"/>
      <c r="JJ29" s="10"/>
      <c r="JK29" s="10"/>
      <c r="JL29" s="10"/>
      <c r="JM29" s="10"/>
      <c r="JN29" s="10"/>
      <c r="JO29" s="10"/>
      <c r="JP29" s="10"/>
      <c r="JQ29" s="10"/>
      <c r="JR29" s="10"/>
      <c r="JS29" s="10"/>
      <c r="JT29" s="10"/>
      <c r="JU29" s="10"/>
      <c r="JV29" s="10"/>
      <c r="JW29" s="10"/>
      <c r="JX29" s="10"/>
      <c r="JY29" s="10"/>
      <c r="JZ29" s="10"/>
      <c r="KA29" s="10"/>
      <c r="KB29" s="10"/>
      <c r="KC29" s="10"/>
      <c r="KD29" s="10"/>
      <c r="KE29" s="10"/>
      <c r="KF29" s="10"/>
      <c r="KG29" s="10"/>
      <c r="KH29" s="10"/>
      <c r="KI29" s="10"/>
      <c r="KJ29" s="10"/>
      <c r="KK29" s="10"/>
      <c r="KL29" s="10"/>
      <c r="KM29" s="10"/>
      <c r="KN29" s="10"/>
      <c r="KO29" s="10"/>
      <c r="KP29" s="10"/>
      <c r="KQ29" s="10"/>
      <c r="KR29" s="10"/>
      <c r="KS29" s="10"/>
      <c r="KT29" s="10"/>
      <c r="KU29" s="10"/>
      <c r="KV29" s="10"/>
      <c r="KW29" s="10"/>
      <c r="KX29" s="10"/>
      <c r="KY29" s="10"/>
      <c r="KZ29" s="10"/>
      <c r="LA29" s="10"/>
      <c r="LB29" s="10"/>
      <c r="LC29" s="10"/>
      <c r="LD29" s="10"/>
      <c r="LE29" s="10"/>
      <c r="LF29" s="10"/>
      <c r="LG29" s="10"/>
      <c r="LH29" s="10"/>
      <c r="LI29" s="10"/>
      <c r="LJ29" s="10"/>
      <c r="LK29" s="10"/>
      <c r="LL29" s="10"/>
      <c r="LM29" s="10"/>
      <c r="LN29" s="10"/>
      <c r="LO29" s="10"/>
      <c r="LP29" s="10"/>
      <c r="LQ29" s="10"/>
      <c r="LR29" s="10"/>
      <c r="LS29" s="10"/>
      <c r="LT29" s="10"/>
      <c r="LU29" s="10"/>
      <c r="LV29" s="10"/>
      <c r="LW29" s="10"/>
      <c r="LX29" s="10"/>
      <c r="LY29" s="10"/>
      <c r="LZ29" s="10"/>
      <c r="MA29" s="10"/>
      <c r="MB29" s="10"/>
      <c r="MC29" s="10"/>
      <c r="MD29" s="10"/>
      <c r="ME29" s="10"/>
      <c r="MF29" s="10"/>
      <c r="MG29" s="10"/>
      <c r="MH29" s="10"/>
      <c r="MI29" s="10"/>
      <c r="MJ29" s="10"/>
      <c r="MK29" s="10"/>
      <c r="ML29" s="10"/>
      <c r="MM29" s="10"/>
      <c r="MN29" s="10"/>
      <c r="MO29" s="10"/>
      <c r="MP29" s="10"/>
      <c r="MQ29" s="10"/>
      <c r="MR29" s="10"/>
      <c r="MS29" s="10"/>
      <c r="MT29" s="10"/>
      <c r="MU29" s="10"/>
      <c r="MV29" s="10"/>
      <c r="MW29" s="10"/>
      <c r="MX29" s="10"/>
      <c r="MY29" s="10"/>
      <c r="MZ29" s="10"/>
      <c r="NA29" s="10"/>
      <c r="NB29" s="10"/>
      <c r="NC29" s="10"/>
      <c r="ND29" s="10"/>
      <c r="NE29" s="10"/>
      <c r="NF29" s="10"/>
      <c r="NG29" s="10"/>
      <c r="NH29" s="10"/>
      <c r="NI29" s="10"/>
      <c r="NJ29" s="10"/>
      <c r="NK29" s="10"/>
      <c r="NL29" s="10"/>
      <c r="NM29" s="10"/>
      <c r="NN29" s="10"/>
      <c r="NO29" s="10"/>
      <c r="NP29" s="10"/>
      <c r="NQ29" s="10"/>
      <c r="NR29" s="10"/>
      <c r="NS29" s="10"/>
      <c r="NT29" s="10"/>
      <c r="NU29" s="10"/>
      <c r="NV29" s="10"/>
      <c r="NW29" s="10"/>
      <c r="NX29" s="10"/>
      <c r="NY29" s="10"/>
      <c r="NZ29" s="10"/>
      <c r="OA29" s="10"/>
      <c r="OB29" s="10"/>
      <c r="OC29" s="10"/>
      <c r="OD29" s="10"/>
      <c r="OE29" s="10"/>
      <c r="OF29" s="10"/>
      <c r="OG29" s="10"/>
      <c r="OH29" s="10"/>
      <c r="OI29" s="10"/>
      <c r="OJ29" s="10"/>
      <c r="OK29" s="10"/>
      <c r="OL29" s="10"/>
      <c r="OM29" s="10"/>
      <c r="ON29" s="10"/>
      <c r="OO29" s="10"/>
      <c r="OP29" s="10"/>
      <c r="OQ29" s="10"/>
      <c r="OR29" s="10"/>
      <c r="OS29" s="10"/>
      <c r="OT29" s="10"/>
      <c r="OU29" s="10"/>
      <c r="OV29" s="10"/>
      <c r="OW29" s="10"/>
      <c r="OX29" s="10"/>
      <c r="OY29" s="10"/>
      <c r="OZ29" s="10"/>
      <c r="PA29" s="10"/>
      <c r="PB29" s="10"/>
      <c r="PC29" s="10"/>
      <c r="PD29" s="10"/>
      <c r="PE29" s="10"/>
      <c r="PF29" s="10"/>
      <c r="PG29" s="10"/>
      <c r="PH29" s="10"/>
      <c r="PI29" s="10"/>
      <c r="PJ29" s="10"/>
      <c r="PK29" s="10"/>
      <c r="PL29" s="10"/>
      <c r="PM29" s="10"/>
      <c r="PN29" s="10"/>
      <c r="PO29" s="10"/>
      <c r="PP29" s="10"/>
      <c r="PQ29" s="10"/>
      <c r="PR29" s="10"/>
      <c r="PS29" s="10"/>
      <c r="PT29" s="10"/>
      <c r="PU29" s="10"/>
      <c r="PV29" s="10"/>
      <c r="PW29" s="10"/>
      <c r="PX29" s="10"/>
      <c r="PY29" s="10"/>
      <c r="PZ29" s="10"/>
      <c r="QA29" s="10"/>
      <c r="QB29" s="10"/>
      <c r="QC29" s="10"/>
      <c r="QD29" s="10"/>
      <c r="QE29" s="10"/>
      <c r="QF29" s="10"/>
      <c r="QG29" s="10"/>
      <c r="QH29" s="10"/>
      <c r="QI29" s="10"/>
      <c r="QJ29" s="10"/>
      <c r="QK29" s="10"/>
      <c r="QL29" s="10"/>
      <c r="QM29" s="10"/>
      <c r="QN29" s="10"/>
      <c r="QO29" s="10"/>
      <c r="QP29" s="10"/>
      <c r="QQ29" s="10"/>
      <c r="QR29" s="10"/>
      <c r="QS29" s="10"/>
      <c r="QT29" s="10"/>
      <c r="QU29" s="10"/>
      <c r="QV29" s="10"/>
      <c r="QW29" s="10"/>
      <c r="QX29" s="10"/>
      <c r="QY29" s="10"/>
      <c r="QZ29" s="10"/>
      <c r="RA29" s="10"/>
      <c r="RB29" s="10"/>
      <c r="RC29" s="10"/>
      <c r="RD29" s="10"/>
      <c r="RE29" s="10"/>
      <c r="RF29" s="10"/>
      <c r="RG29" s="10"/>
      <c r="RH29" s="10"/>
      <c r="RI29" s="10"/>
      <c r="RJ29" s="10"/>
      <c r="RK29" s="10"/>
      <c r="RL29" s="10"/>
      <c r="RM29" s="10"/>
      <c r="RN29" s="10"/>
      <c r="RO29" s="10"/>
      <c r="RP29" s="10"/>
      <c r="RQ29" s="10"/>
      <c r="RR29" s="10"/>
      <c r="RS29" s="10"/>
      <c r="RT29" s="10"/>
      <c r="RU29" s="10"/>
      <c r="RV29" s="10"/>
      <c r="RW29" s="10"/>
      <c r="RX29" s="10"/>
      <c r="RY29" s="10"/>
      <c r="RZ29" s="10"/>
      <c r="SA29" s="10"/>
      <c r="SB29" s="10"/>
      <c r="SC29" s="10"/>
      <c r="SD29" s="10"/>
      <c r="SE29" s="10"/>
      <c r="SF29" s="10"/>
      <c r="SG29" s="10"/>
      <c r="SH29" s="10"/>
      <c r="SI29" s="10"/>
      <c r="SJ29" s="10"/>
      <c r="SK29" s="10"/>
      <c r="SL29" s="10"/>
      <c r="SM29" s="10"/>
      <c r="SN29" s="10"/>
      <c r="SO29" s="10"/>
      <c r="SP29" s="10"/>
      <c r="SQ29" s="10"/>
      <c r="SR29" s="10"/>
      <c r="SS29" s="10"/>
      <c r="ST29" s="10"/>
      <c r="SU29" s="10"/>
      <c r="SV29" s="10"/>
      <c r="SW29" s="10"/>
      <c r="SX29" s="10"/>
      <c r="SY29" s="10"/>
      <c r="SZ29" s="10"/>
      <c r="TA29" s="10"/>
      <c r="TB29" s="10"/>
      <c r="TC29" s="10"/>
      <c r="TD29" s="10"/>
      <c r="TE29" s="10"/>
      <c r="TF29" s="10"/>
      <c r="TG29" s="10"/>
      <c r="TH29" s="10"/>
      <c r="TI29" s="10"/>
      <c r="TJ29" s="10"/>
      <c r="TK29" s="10"/>
      <c r="TL29" s="10"/>
      <c r="TM29" s="10"/>
      <c r="TN29" s="10"/>
      <c r="TO29" s="10"/>
      <c r="TP29" s="10"/>
      <c r="TQ29" s="10"/>
      <c r="TR29" s="10"/>
      <c r="TS29" s="10"/>
      <c r="TT29" s="10"/>
      <c r="TU29" s="10"/>
      <c r="TV29" s="10"/>
      <c r="TW29" s="10"/>
      <c r="TX29" s="10"/>
      <c r="TY29" s="10"/>
      <c r="TZ29" s="10"/>
      <c r="UA29" s="10"/>
      <c r="UB29" s="10"/>
      <c r="UC29" s="10"/>
      <c r="UD29" s="10"/>
      <c r="UE29" s="10"/>
      <c r="UF29" s="10"/>
      <c r="UG29" s="10"/>
      <c r="UH29" s="10"/>
      <c r="UI29" s="10"/>
      <c r="UJ29" s="10"/>
      <c r="UK29" s="10"/>
      <c r="UL29" s="10"/>
      <c r="UM29" s="10"/>
      <c r="UN29" s="10"/>
      <c r="UO29" s="10"/>
      <c r="UP29" s="10"/>
      <c r="UQ29" s="10"/>
      <c r="UR29" s="10"/>
      <c r="US29" s="10"/>
      <c r="UT29" s="10"/>
      <c r="UU29" s="10"/>
      <c r="UV29" s="10"/>
      <c r="UW29" s="10"/>
      <c r="UX29" s="10"/>
      <c r="UY29" s="10"/>
      <c r="UZ29" s="10"/>
      <c r="VA29" s="10"/>
      <c r="VB29" s="10"/>
      <c r="VC29" s="10"/>
      <c r="VD29" s="10"/>
      <c r="VE29" s="10"/>
      <c r="VF29" s="10"/>
      <c r="VG29" s="10"/>
      <c r="VH29" s="10"/>
      <c r="VI29" s="10"/>
      <c r="VJ29" s="10"/>
      <c r="VK29" s="10"/>
      <c r="VL29" s="10"/>
      <c r="VM29" s="10"/>
      <c r="VN29" s="10"/>
      <c r="VO29" s="10"/>
      <c r="VP29" s="10"/>
      <c r="VQ29" s="10"/>
      <c r="VR29" s="10"/>
      <c r="VS29" s="10"/>
      <c r="VT29" s="10"/>
      <c r="VU29" s="10"/>
      <c r="VV29" s="10"/>
      <c r="VW29" s="10"/>
      <c r="VX29" s="10"/>
      <c r="VY29" s="10"/>
      <c r="VZ29" s="10"/>
      <c r="WA29" s="10"/>
      <c r="WB29" s="10"/>
      <c r="WC29" s="10"/>
      <c r="WD29" s="10"/>
      <c r="WE29" s="10"/>
      <c r="WF29" s="10"/>
      <c r="WG29" s="10"/>
      <c r="WH29" s="10"/>
      <c r="WI29" s="10"/>
      <c r="WJ29" s="10"/>
      <c r="WK29" s="10"/>
      <c r="WL29" s="10"/>
      <c r="WM29" s="10"/>
      <c r="WN29" s="10"/>
      <c r="WO29" s="10"/>
      <c r="WP29" s="10"/>
      <c r="WQ29" s="10"/>
      <c r="WR29" s="10"/>
      <c r="WS29" s="10"/>
      <c r="WT29" s="10"/>
      <c r="WU29" s="10"/>
      <c r="WV29" s="10"/>
      <c r="WW29" s="10"/>
      <c r="WX29" s="10"/>
      <c r="WY29" s="10"/>
      <c r="WZ29" s="10"/>
      <c r="XA29" s="10"/>
      <c r="XB29" s="10"/>
      <c r="XC29" s="10"/>
      <c r="XD29" s="10"/>
      <c r="XE29" s="10"/>
      <c r="XF29" s="10"/>
      <c r="XG29" s="10"/>
      <c r="XH29" s="10"/>
      <c r="XI29" s="10"/>
      <c r="XJ29" s="10"/>
      <c r="XK29" s="10"/>
      <c r="XL29" s="10"/>
      <c r="XM29" s="10"/>
      <c r="XN29" s="10"/>
      <c r="XO29" s="10"/>
      <c r="XP29" s="10"/>
      <c r="XQ29" s="10"/>
      <c r="XR29" s="10"/>
      <c r="XS29" s="10"/>
      <c r="XT29" s="10"/>
      <c r="XU29" s="10"/>
      <c r="XV29" s="10"/>
      <c r="XW29" s="10"/>
      <c r="XX29" s="10"/>
      <c r="XY29" s="10"/>
      <c r="XZ29" s="10"/>
      <c r="YA29" s="10"/>
      <c r="YB29" s="10"/>
      <c r="YC29" s="10"/>
      <c r="YD29" s="10"/>
      <c r="YE29" s="10"/>
      <c r="YF29" s="10"/>
      <c r="YG29" s="10"/>
      <c r="YH29" s="10"/>
      <c r="YI29" s="10"/>
      <c r="YJ29" s="10"/>
      <c r="YK29" s="10"/>
      <c r="YL29" s="10"/>
      <c r="YM29" s="10"/>
      <c r="YN29" s="10"/>
      <c r="YO29" s="10"/>
      <c r="YP29" s="10"/>
      <c r="YQ29" s="10"/>
      <c r="YR29" s="10"/>
      <c r="YS29" s="10"/>
      <c r="YT29" s="10"/>
      <c r="YU29" s="10"/>
      <c r="YV29" s="10"/>
      <c r="YW29" s="10"/>
      <c r="YX29" s="10"/>
      <c r="YY29" s="10"/>
      <c r="YZ29" s="10"/>
      <c r="ZA29" s="10"/>
      <c r="ZB29" s="10"/>
      <c r="ZC29" s="10"/>
      <c r="ZD29" s="10"/>
      <c r="ZE29" s="10"/>
      <c r="ZF29" s="10"/>
      <c r="ZG29" s="10"/>
      <c r="ZH29" s="10"/>
      <c r="ZI29" s="10"/>
      <c r="ZJ29" s="10"/>
      <c r="ZK29" s="10"/>
      <c r="ZL29" s="10"/>
      <c r="ZM29" s="10"/>
      <c r="ZN29" s="10"/>
      <c r="ZO29" s="10"/>
      <c r="ZP29" s="10"/>
      <c r="ZQ29" s="10"/>
      <c r="ZR29" s="10"/>
      <c r="ZS29" s="10"/>
      <c r="ZT29" s="10"/>
      <c r="ZU29" s="10"/>
      <c r="ZV29" s="10"/>
      <c r="ZW29" s="10"/>
      <c r="ZX29" s="10"/>
      <c r="ZY29" s="10"/>
      <c r="ZZ29" s="10"/>
      <c r="AAA29" s="10"/>
      <c r="AAB29" s="10"/>
      <c r="AAC29" s="10"/>
      <c r="AAD29" s="10"/>
      <c r="AAE29" s="10"/>
      <c r="AAF29" s="10"/>
      <c r="AAG29" s="10"/>
      <c r="AAH29" s="10"/>
      <c r="AAI29" s="10"/>
      <c r="AAJ29" s="10"/>
      <c r="AAK29" s="10"/>
      <c r="AAL29" s="10"/>
      <c r="AAM29" s="10"/>
      <c r="AAN29" s="10"/>
      <c r="AAO29" s="10"/>
      <c r="AAP29" s="10"/>
      <c r="AAQ29" s="10"/>
      <c r="AAR29" s="10"/>
      <c r="AAS29" s="10"/>
      <c r="AAT29" s="10"/>
      <c r="AAU29" s="10"/>
      <c r="AAV29" s="10"/>
      <c r="AAW29" s="10"/>
      <c r="AAX29" s="10"/>
      <c r="AAY29" s="10"/>
      <c r="AAZ29" s="10"/>
      <c r="ABA29" s="10"/>
      <c r="ABB29" s="10"/>
      <c r="ABC29" s="10"/>
      <c r="ABD29" s="10"/>
      <c r="ABE29" s="10"/>
      <c r="ABF29" s="10"/>
      <c r="ABG29" s="10"/>
      <c r="ABH29" s="10"/>
      <c r="ABI29" s="10"/>
      <c r="ABJ29" s="10"/>
      <c r="ABK29" s="10"/>
      <c r="ABL29" s="10"/>
      <c r="ABM29" s="10"/>
      <c r="ABN29" s="10"/>
      <c r="ABO29" s="10"/>
      <c r="ABP29" s="10"/>
      <c r="ABQ29" s="10"/>
      <c r="ABR29" s="10"/>
      <c r="ABS29" s="10"/>
      <c r="ABT29" s="10"/>
      <c r="ABU29" s="10"/>
      <c r="ABV29" s="10"/>
      <c r="ABW29" s="10"/>
      <c r="ABX29" s="10"/>
      <c r="ABY29" s="10"/>
      <c r="ABZ29" s="10"/>
      <c r="ACA29" s="10"/>
      <c r="ACB29" s="10"/>
      <c r="ACC29" s="10"/>
      <c r="ACD29" s="10"/>
      <c r="ACE29" s="10"/>
      <c r="ACF29" s="10"/>
      <c r="ACG29" s="10"/>
      <c r="ACH29" s="10"/>
      <c r="ACI29" s="10"/>
      <c r="ACJ29" s="10"/>
      <c r="ACK29" s="10"/>
      <c r="ACL29" s="10"/>
      <c r="ACM29" s="10"/>
      <c r="ACN29" s="10"/>
      <c r="ACO29" s="10"/>
      <c r="ACP29" s="10"/>
      <c r="ACQ29" s="10"/>
      <c r="ACR29" s="10"/>
      <c r="ACS29" s="10"/>
      <c r="ACT29" s="10"/>
      <c r="ACU29" s="10"/>
      <c r="ACV29" s="10"/>
      <c r="ACW29" s="10"/>
      <c r="ACX29" s="10"/>
      <c r="ACY29" s="10"/>
      <c r="ACZ29" s="10"/>
      <c r="ADA29" s="10"/>
      <c r="ADB29" s="10"/>
      <c r="ADC29" s="10"/>
      <c r="ADD29" s="10"/>
      <c r="ADE29" s="10"/>
      <c r="ADF29" s="10"/>
      <c r="ADG29" s="10"/>
      <c r="ADH29" s="10"/>
      <c r="ADI29" s="10"/>
      <c r="ADJ29" s="10"/>
      <c r="ADK29" s="10"/>
      <c r="ADL29" s="10"/>
      <c r="ADM29" s="10"/>
      <c r="ADN29" s="10"/>
      <c r="ADO29" s="10"/>
      <c r="ADP29" s="10"/>
      <c r="ADQ29" s="10"/>
      <c r="ADR29" s="10"/>
      <c r="ADS29" s="10"/>
      <c r="ADT29" s="10"/>
      <c r="ADU29" s="10"/>
      <c r="ADV29" s="10"/>
      <c r="ADW29" s="10"/>
      <c r="ADX29" s="10"/>
      <c r="ADY29" s="10"/>
      <c r="ADZ29" s="10"/>
      <c r="AEA29" s="10"/>
      <c r="AEB29" s="10"/>
      <c r="AEC29" s="10"/>
      <c r="AED29" s="10"/>
      <c r="AEE29" s="10"/>
      <c r="AEF29" s="10"/>
      <c r="AEG29" s="10"/>
      <c r="AEH29" s="10"/>
      <c r="AEI29" s="10"/>
      <c r="AEJ29" s="10"/>
      <c r="AEK29" s="10"/>
      <c r="AEL29" s="10"/>
      <c r="AEM29" s="10"/>
      <c r="AEN29" s="10"/>
      <c r="AEO29" s="10"/>
      <c r="AEP29" s="10"/>
      <c r="AEQ29" s="10"/>
      <c r="AER29" s="10"/>
      <c r="AES29" s="10"/>
      <c r="AET29" s="10"/>
      <c r="AEU29" s="10"/>
      <c r="AEV29" s="10"/>
      <c r="AEW29" s="10"/>
      <c r="AEX29" s="10"/>
      <c r="AEY29" s="10"/>
      <c r="AEZ29" s="10"/>
      <c r="AFA29" s="10"/>
      <c r="AFB29" s="10"/>
      <c r="AFC29" s="10"/>
      <c r="AFD29" s="10"/>
      <c r="AFE29" s="10"/>
      <c r="AFF29" s="10"/>
      <c r="AFG29" s="10"/>
      <c r="AFH29" s="10"/>
      <c r="AFI29" s="10"/>
      <c r="AFJ29" s="10"/>
      <c r="AFK29" s="10"/>
      <c r="AFL29" s="10"/>
      <c r="AFM29" s="10"/>
      <c r="AFN29" s="10"/>
      <c r="AFO29" s="10"/>
      <c r="AFP29" s="10"/>
      <c r="AFQ29" s="10"/>
      <c r="AFR29" s="10"/>
      <c r="AFS29" s="10"/>
      <c r="AFT29" s="10"/>
      <c r="AFU29" s="10"/>
      <c r="AFV29" s="10"/>
      <c r="AFW29" s="10"/>
      <c r="AFX29" s="10"/>
      <c r="AFY29" s="10"/>
      <c r="AFZ29" s="10"/>
      <c r="AGA29" s="10"/>
      <c r="AGB29" s="10"/>
      <c r="AGC29" s="10"/>
      <c r="AGD29" s="10"/>
      <c r="AGE29" s="10"/>
      <c r="AGF29" s="10"/>
      <c r="AGG29" s="10"/>
      <c r="AGH29" s="10"/>
      <c r="AGI29" s="10"/>
      <c r="AGJ29" s="10"/>
      <c r="AGK29" s="10"/>
      <c r="AGL29" s="10"/>
      <c r="AGM29" s="10"/>
      <c r="AGN29" s="10"/>
      <c r="AGO29" s="10"/>
      <c r="AGP29" s="10"/>
      <c r="AGQ29" s="10"/>
      <c r="AGR29" s="10"/>
      <c r="AGS29" s="10"/>
      <c r="AGT29" s="10"/>
      <c r="AGU29" s="10"/>
      <c r="AGV29" s="10"/>
      <c r="AGW29" s="10"/>
      <c r="AGX29" s="10"/>
      <c r="AGY29" s="10"/>
      <c r="AGZ29" s="10"/>
      <c r="AHA29" s="10"/>
      <c r="AHB29" s="10"/>
      <c r="AHC29" s="10"/>
      <c r="AHD29" s="10"/>
      <c r="AHE29" s="10"/>
      <c r="AHF29" s="10"/>
      <c r="AHG29" s="10"/>
      <c r="AHH29" s="10"/>
      <c r="AHI29" s="10"/>
      <c r="AHJ29" s="10"/>
      <c r="AHK29" s="10"/>
      <c r="AHL29" s="10"/>
      <c r="AHM29" s="10"/>
      <c r="AHN29" s="10"/>
      <c r="AHO29" s="10"/>
      <c r="AHP29" s="10"/>
      <c r="AHQ29" s="10"/>
      <c r="AHR29" s="10"/>
      <c r="AHS29" s="10"/>
      <c r="AHT29" s="10"/>
      <c r="AHU29" s="10"/>
      <c r="AHV29" s="10"/>
      <c r="AHW29" s="10"/>
      <c r="AHX29" s="10"/>
      <c r="AHY29" s="10"/>
      <c r="AHZ29" s="10"/>
      <c r="AIA29" s="10"/>
      <c r="AIB29" s="10"/>
      <c r="AIC29" s="10"/>
      <c r="AID29" s="10"/>
      <c r="AIE29" s="10"/>
      <c r="AIF29" s="10"/>
      <c r="AIG29" s="10"/>
      <c r="AIH29" s="10"/>
      <c r="AII29" s="10"/>
      <c r="AIJ29" s="10"/>
      <c r="AIK29" s="10"/>
      <c r="AIL29" s="10"/>
      <c r="AIM29" s="10"/>
      <c r="AIN29" s="10"/>
      <c r="AIO29" s="10"/>
      <c r="AIP29" s="10"/>
      <c r="AIQ29" s="10"/>
      <c r="AIR29" s="10"/>
      <c r="AIS29" s="10"/>
      <c r="AIT29" s="10"/>
      <c r="AIU29" s="10"/>
      <c r="AIV29" s="10"/>
      <c r="AIW29" s="10"/>
      <c r="AIX29" s="10"/>
      <c r="AIY29" s="10"/>
      <c r="AIZ29" s="10"/>
      <c r="AJA29" s="10"/>
      <c r="AJB29" s="10"/>
      <c r="AJC29" s="10"/>
      <c r="AJD29" s="10"/>
      <c r="AJE29" s="10"/>
      <c r="AJF29" s="10"/>
      <c r="AJG29" s="10"/>
      <c r="AJH29" s="10"/>
      <c r="AJI29" s="10"/>
      <c r="AJJ29" s="10"/>
      <c r="AJK29" s="10"/>
      <c r="AJL29" s="10"/>
      <c r="AJM29" s="10"/>
      <c r="AJN29" s="10"/>
      <c r="AJO29" s="10"/>
      <c r="AJP29" s="10"/>
      <c r="AJQ29" s="10"/>
      <c r="AJR29" s="10"/>
      <c r="AJS29" s="10"/>
      <c r="AJT29" s="10"/>
      <c r="AJU29" s="10"/>
      <c r="AJV29" s="10"/>
      <c r="AJW29" s="10"/>
      <c r="AJX29" s="10"/>
      <c r="AJY29" s="10"/>
      <c r="AJZ29" s="10"/>
      <c r="AKA29" s="10"/>
      <c r="AKB29" s="10"/>
      <c r="AKC29" s="10"/>
      <c r="AKD29" s="10"/>
      <c r="AKE29" s="10"/>
      <c r="AKF29" s="10"/>
      <c r="AKG29" s="10"/>
      <c r="AKH29" s="10"/>
      <c r="AKI29" s="10"/>
      <c r="AKJ29" s="10"/>
      <c r="AKK29" s="10"/>
      <c r="AKL29" s="10"/>
      <c r="AKM29" s="10"/>
      <c r="AKN29" s="10"/>
      <c r="AKO29" s="10"/>
      <c r="AKP29" s="10"/>
      <c r="AKQ29" s="10"/>
      <c r="AKR29" s="10"/>
      <c r="AKS29" s="10"/>
      <c r="AKT29" s="10"/>
      <c r="AKU29" s="10"/>
      <c r="AKV29" s="10"/>
      <c r="AKW29" s="10"/>
      <c r="AKX29" s="10"/>
      <c r="AKY29" s="10"/>
      <c r="AKZ29" s="10"/>
      <c r="ALA29" s="10"/>
      <c r="ALB29" s="10"/>
      <c r="ALC29" s="10"/>
      <c r="ALD29" s="10"/>
      <c r="ALE29" s="10"/>
      <c r="ALF29" s="10"/>
      <c r="ALG29" s="10"/>
      <c r="ALH29" s="10"/>
      <c r="ALI29" s="10"/>
      <c r="ALJ29" s="10"/>
      <c r="ALK29" s="10"/>
      <c r="ALL29" s="10"/>
      <c r="ALM29" s="10"/>
      <c r="ALN29" s="10"/>
      <c r="ALO29" s="10"/>
      <c r="ALP29" s="10"/>
      <c r="ALQ29" s="10"/>
      <c r="ALR29" s="10"/>
      <c r="ALS29" s="10"/>
      <c r="ALT29" s="10"/>
      <c r="ALU29" s="10"/>
      <c r="ALV29" s="10"/>
      <c r="ALW29" s="10"/>
      <c r="ALX29" s="10"/>
      <c r="ALY29" s="10"/>
      <c r="ALZ29" s="10"/>
      <c r="AMA29" s="10"/>
      <c r="AMB29" s="10"/>
      <c r="AMC29" s="10"/>
      <c r="AMD29" s="10"/>
      <c r="AME29" s="10"/>
      <c r="AMF29" s="10"/>
      <c r="AMG29" s="10"/>
      <c r="AMH29" s="10"/>
      <c r="AMI29" s="10"/>
      <c r="AMJ29" s="10"/>
      <c r="AMK29" s="10"/>
      <c r="AML29" s="10"/>
      <c r="AMM29" s="10"/>
      <c r="AMN29" s="10"/>
      <c r="AMO29" s="10"/>
      <c r="AMP29" s="10"/>
      <c r="AMQ29" s="10"/>
      <c r="AMR29" s="10"/>
      <c r="AMS29" s="10"/>
      <c r="AMT29" s="10"/>
      <c r="AMU29" s="10"/>
      <c r="AMV29" s="10"/>
      <c r="AMW29" s="10"/>
      <c r="AMX29" s="10"/>
      <c r="AMY29" s="10"/>
      <c r="AMZ29" s="10"/>
      <c r="ANA29" s="10"/>
      <c r="ANB29" s="10"/>
      <c r="ANC29" s="10"/>
      <c r="AND29" s="10"/>
      <c r="ANE29" s="10"/>
      <c r="ANF29" s="10"/>
    </row>
    <row r="30" spans="1:1046" ht="48">
      <c r="A30" s="50" t="s">
        <v>144</v>
      </c>
      <c r="B30" s="55" t="s">
        <v>145</v>
      </c>
      <c r="C30" s="76" t="s">
        <v>146</v>
      </c>
      <c r="D30" s="78">
        <f t="shared" ref="D30:D36" si="11">SUM(E30:AY30)+CP30</f>
        <v>21</v>
      </c>
      <c r="E30" s="47"/>
      <c r="F30" s="1"/>
      <c r="G30" s="1"/>
      <c r="H30" s="1"/>
      <c r="I30" s="1"/>
      <c r="J30" s="1"/>
      <c r="K30" s="42"/>
      <c r="L30" s="42"/>
      <c r="M30" s="3">
        <v>1</v>
      </c>
      <c r="N30" s="42"/>
      <c r="O30" s="42"/>
      <c r="P30" s="109"/>
      <c r="Q30" s="109"/>
      <c r="R30" s="47">
        <v>1</v>
      </c>
      <c r="S30" s="1">
        <v>1</v>
      </c>
      <c r="T30" s="1">
        <v>1</v>
      </c>
      <c r="U30" s="1"/>
      <c r="V30" s="1">
        <v>1</v>
      </c>
      <c r="W30" s="1"/>
      <c r="X30" s="1">
        <v>1</v>
      </c>
      <c r="Y30" s="42">
        <v>1</v>
      </c>
      <c r="Z30" s="42"/>
      <c r="AA30" s="1"/>
      <c r="AB30" s="1"/>
      <c r="AC30" s="42"/>
      <c r="AD30" s="39"/>
      <c r="AE30" s="40"/>
      <c r="AF30" s="40">
        <v>1</v>
      </c>
      <c r="AG30" s="40">
        <v>1</v>
      </c>
      <c r="AH30" s="40"/>
      <c r="AI30" s="41"/>
      <c r="AJ30" s="40">
        <v>1</v>
      </c>
      <c r="AK30" s="40"/>
      <c r="AL30" s="40">
        <v>1</v>
      </c>
      <c r="AM30" s="40">
        <v>1</v>
      </c>
      <c r="AN30" s="40"/>
      <c r="AO30" s="40">
        <v>1</v>
      </c>
      <c r="AP30" s="8">
        <v>1</v>
      </c>
      <c r="AQ30" s="8">
        <v>1</v>
      </c>
      <c r="AR30" s="8">
        <v>1</v>
      </c>
      <c r="AS30" s="8">
        <v>1</v>
      </c>
      <c r="AT30" s="8">
        <v>1</v>
      </c>
      <c r="AU30" s="8"/>
      <c r="AV30" s="8"/>
      <c r="AW30" s="2">
        <v>1</v>
      </c>
      <c r="AX30" s="1">
        <v>1</v>
      </c>
      <c r="AY30" s="3">
        <v>1</v>
      </c>
      <c r="AZ30" s="43"/>
      <c r="BA30" s="44">
        <v>1</v>
      </c>
      <c r="BB30" s="44">
        <v>1</v>
      </c>
      <c r="BC30" s="44"/>
      <c r="BD30" s="44"/>
      <c r="BE30" s="44"/>
      <c r="BF30" s="44"/>
      <c r="BG30" s="44">
        <v>1</v>
      </c>
      <c r="BH30" s="45"/>
      <c r="BI30" s="46">
        <f t="shared" ref="BI30:BI36" si="12">SUM(AZ30:BH30)</f>
        <v>3</v>
      </c>
      <c r="BJ30" s="47">
        <v>1</v>
      </c>
      <c r="BK30" s="1">
        <v>1</v>
      </c>
      <c r="BL30" s="1">
        <v>1</v>
      </c>
      <c r="BM30" s="1"/>
      <c r="BN30" s="1">
        <v>1</v>
      </c>
      <c r="BO30" s="1">
        <v>1</v>
      </c>
      <c r="BP30" s="1">
        <v>1</v>
      </c>
      <c r="BQ30" s="1"/>
      <c r="BR30" s="42">
        <v>1</v>
      </c>
      <c r="BS30" s="42"/>
      <c r="BT30" s="46">
        <f t="shared" ref="BT30:BT36" si="13">SUM(BJ30:BS30)</f>
        <v>7</v>
      </c>
      <c r="BU30" s="48">
        <v>1</v>
      </c>
      <c r="BV30" s="8"/>
      <c r="BW30" s="8"/>
      <c r="BX30" s="8"/>
      <c r="BY30" s="8"/>
      <c r="BZ30" s="8"/>
      <c r="CA30" s="8"/>
      <c r="CB30" s="8"/>
      <c r="CC30" s="8"/>
      <c r="CD30" s="8"/>
      <c r="CE30" s="46">
        <f t="shared" ref="CE30:CE36" si="14">SUM(BU30:CD30)</f>
        <v>1</v>
      </c>
      <c r="CF30" s="2">
        <v>1</v>
      </c>
      <c r="CG30" s="1">
        <v>1</v>
      </c>
      <c r="CH30" s="1"/>
      <c r="CI30" s="1"/>
      <c r="CJ30" s="1"/>
      <c r="CK30" s="1"/>
      <c r="CL30" s="1"/>
      <c r="CM30" s="1"/>
      <c r="CN30" s="1"/>
      <c r="CO30" s="46">
        <f t="shared" ref="CO30:CO36" si="15">SUM(CF30:CN30)</f>
        <v>2</v>
      </c>
      <c r="CP30" s="49"/>
    </row>
    <row r="31" spans="1:1046" ht="70.900000000000006" customHeight="1">
      <c r="A31" s="50" t="s">
        <v>147</v>
      </c>
      <c r="B31" s="55" t="s">
        <v>148</v>
      </c>
      <c r="C31" s="76" t="s">
        <v>146</v>
      </c>
      <c r="D31" s="78">
        <f t="shared" si="11"/>
        <v>15</v>
      </c>
      <c r="E31" s="47"/>
      <c r="F31" s="1"/>
      <c r="G31" s="1"/>
      <c r="H31" s="1"/>
      <c r="I31" s="1"/>
      <c r="J31" s="1"/>
      <c r="K31" s="42"/>
      <c r="L31" s="42"/>
      <c r="M31" s="3">
        <v>1</v>
      </c>
      <c r="N31" s="42"/>
      <c r="O31" s="42"/>
      <c r="P31" s="109"/>
      <c r="Q31" s="109"/>
      <c r="R31" s="47">
        <v>1</v>
      </c>
      <c r="S31" s="1">
        <v>1</v>
      </c>
      <c r="T31" s="1"/>
      <c r="U31" s="1">
        <v>1</v>
      </c>
      <c r="V31" s="1">
        <v>1</v>
      </c>
      <c r="W31" s="1"/>
      <c r="X31" s="1">
        <v>1</v>
      </c>
      <c r="Y31" s="42"/>
      <c r="Z31" s="42"/>
      <c r="AA31" s="1"/>
      <c r="AB31" s="1"/>
      <c r="AC31" s="42"/>
      <c r="AD31" s="39"/>
      <c r="AE31" s="40"/>
      <c r="AF31" s="40">
        <v>1</v>
      </c>
      <c r="AG31" s="40"/>
      <c r="AH31" s="40"/>
      <c r="AI31" s="41"/>
      <c r="AJ31" s="40">
        <v>1</v>
      </c>
      <c r="AK31" s="40"/>
      <c r="AL31" s="40">
        <v>1</v>
      </c>
      <c r="AM31" s="40">
        <v>1</v>
      </c>
      <c r="AN31" s="40">
        <v>1</v>
      </c>
      <c r="AO31" s="40"/>
      <c r="AP31" s="8"/>
      <c r="AQ31" s="8"/>
      <c r="AR31" s="8"/>
      <c r="AS31" s="8"/>
      <c r="AT31" s="8"/>
      <c r="AU31" s="8"/>
      <c r="AV31" s="8"/>
      <c r="AW31" s="2">
        <v>1</v>
      </c>
      <c r="AX31" s="1">
        <v>1</v>
      </c>
      <c r="AY31" s="3">
        <v>1</v>
      </c>
      <c r="AZ31" s="43">
        <v>1</v>
      </c>
      <c r="BA31" s="44"/>
      <c r="BB31" s="44"/>
      <c r="BC31" s="44">
        <v>1</v>
      </c>
      <c r="BD31" s="44">
        <v>1</v>
      </c>
      <c r="BE31" s="44"/>
      <c r="BF31" s="44"/>
      <c r="BG31" s="44"/>
      <c r="BH31" s="45">
        <v>1</v>
      </c>
      <c r="BI31" s="46">
        <f t="shared" si="12"/>
        <v>4</v>
      </c>
      <c r="BJ31" s="47"/>
      <c r="BK31" s="1">
        <v>1</v>
      </c>
      <c r="BL31" s="1"/>
      <c r="BM31" s="1"/>
      <c r="BN31" s="1"/>
      <c r="BO31" s="1"/>
      <c r="BP31" s="1"/>
      <c r="BQ31" s="1"/>
      <c r="BR31" s="42"/>
      <c r="BS31" s="42">
        <v>1</v>
      </c>
      <c r="BT31" s="46">
        <f t="shared" si="13"/>
        <v>2</v>
      </c>
      <c r="BU31" s="48">
        <v>1</v>
      </c>
      <c r="BV31" s="8"/>
      <c r="BW31" s="8"/>
      <c r="BX31" s="8"/>
      <c r="BY31" s="8"/>
      <c r="BZ31" s="8">
        <v>1</v>
      </c>
      <c r="CA31" s="8"/>
      <c r="CB31" s="8"/>
      <c r="CC31" s="8"/>
      <c r="CD31" s="8"/>
      <c r="CE31" s="46">
        <f t="shared" si="14"/>
        <v>2</v>
      </c>
      <c r="CF31" s="2"/>
      <c r="CG31" s="1"/>
      <c r="CH31" s="1"/>
      <c r="CI31" s="1"/>
      <c r="CJ31" s="1"/>
      <c r="CK31" s="1"/>
      <c r="CL31" s="1"/>
      <c r="CM31" s="1"/>
      <c r="CN31" s="1"/>
      <c r="CO31" s="46">
        <f t="shared" si="15"/>
        <v>0</v>
      </c>
      <c r="CP31" s="49">
        <v>1</v>
      </c>
    </row>
    <row r="32" spans="1:1046" ht="36">
      <c r="A32" s="50" t="s">
        <v>149</v>
      </c>
      <c r="B32" s="55" t="s">
        <v>150</v>
      </c>
      <c r="C32" s="76" t="s">
        <v>146</v>
      </c>
      <c r="D32" s="78">
        <f t="shared" si="11"/>
        <v>15</v>
      </c>
      <c r="E32" s="47"/>
      <c r="F32" s="1"/>
      <c r="G32" s="1"/>
      <c r="H32" s="1"/>
      <c r="I32" s="1"/>
      <c r="J32" s="1"/>
      <c r="K32" s="42"/>
      <c r="L32" s="42"/>
      <c r="M32" s="3"/>
      <c r="N32" s="42"/>
      <c r="O32" s="42"/>
      <c r="P32" s="109"/>
      <c r="Q32" s="109"/>
      <c r="R32" s="47"/>
      <c r="S32" s="1"/>
      <c r="T32" s="1">
        <v>1</v>
      </c>
      <c r="U32" s="1">
        <v>1</v>
      </c>
      <c r="V32" s="1"/>
      <c r="W32" s="1">
        <v>1</v>
      </c>
      <c r="X32" s="1"/>
      <c r="Y32" s="42">
        <v>1</v>
      </c>
      <c r="Z32" s="42"/>
      <c r="AA32" s="1">
        <v>1</v>
      </c>
      <c r="AB32" s="1"/>
      <c r="AC32" s="42"/>
      <c r="AD32" s="39"/>
      <c r="AE32" s="40"/>
      <c r="AF32" s="40"/>
      <c r="AG32" s="40">
        <v>1</v>
      </c>
      <c r="AH32" s="40">
        <v>1</v>
      </c>
      <c r="AI32" s="41">
        <v>1</v>
      </c>
      <c r="AJ32" s="40"/>
      <c r="AK32" s="40">
        <v>1</v>
      </c>
      <c r="AL32" s="40"/>
      <c r="AM32" s="40"/>
      <c r="AN32" s="40"/>
      <c r="AO32" s="40"/>
      <c r="AP32" s="8">
        <v>1</v>
      </c>
      <c r="AQ32" s="8">
        <v>1</v>
      </c>
      <c r="AR32" s="8"/>
      <c r="AS32" s="8"/>
      <c r="AT32" s="8"/>
      <c r="AU32" s="8"/>
      <c r="AV32" s="8"/>
      <c r="AW32" s="2">
        <v>1</v>
      </c>
      <c r="AX32" s="1">
        <v>1</v>
      </c>
      <c r="AY32" s="3">
        <v>1</v>
      </c>
      <c r="AZ32" s="43"/>
      <c r="BA32" s="44">
        <v>1</v>
      </c>
      <c r="BB32" s="44">
        <v>1</v>
      </c>
      <c r="BC32" s="44"/>
      <c r="BD32" s="44"/>
      <c r="BE32" s="44"/>
      <c r="BF32" s="44">
        <v>1</v>
      </c>
      <c r="BG32" s="44">
        <v>1</v>
      </c>
      <c r="BH32" s="45"/>
      <c r="BI32" s="46">
        <f t="shared" si="12"/>
        <v>4</v>
      </c>
      <c r="BJ32" s="47">
        <v>1</v>
      </c>
      <c r="BK32" s="1"/>
      <c r="BL32" s="1">
        <v>1</v>
      </c>
      <c r="BM32" s="1"/>
      <c r="BN32" s="1">
        <v>1</v>
      </c>
      <c r="BO32" s="1">
        <v>1</v>
      </c>
      <c r="BP32" s="1">
        <v>1</v>
      </c>
      <c r="BQ32" s="1">
        <v>1</v>
      </c>
      <c r="BR32" s="42">
        <v>1</v>
      </c>
      <c r="BS32" s="42"/>
      <c r="BT32" s="46">
        <f t="shared" si="13"/>
        <v>7</v>
      </c>
      <c r="BU32" s="48"/>
      <c r="BV32" s="8"/>
      <c r="BW32" s="8"/>
      <c r="BX32" s="8">
        <v>1</v>
      </c>
      <c r="BY32" s="8"/>
      <c r="BZ32" s="8"/>
      <c r="CA32" s="8">
        <v>1</v>
      </c>
      <c r="CB32" s="8">
        <v>1</v>
      </c>
      <c r="CC32" s="8">
        <v>1</v>
      </c>
      <c r="CD32" s="8">
        <v>1</v>
      </c>
      <c r="CE32" s="46">
        <f t="shared" si="14"/>
        <v>5</v>
      </c>
      <c r="CF32" s="2"/>
      <c r="CG32" s="1"/>
      <c r="CH32" s="1">
        <v>1</v>
      </c>
      <c r="CI32" s="1"/>
      <c r="CJ32" s="1">
        <v>1</v>
      </c>
      <c r="CK32" s="1">
        <v>1</v>
      </c>
      <c r="CL32" s="1">
        <v>1</v>
      </c>
      <c r="CM32" s="1">
        <v>1</v>
      </c>
      <c r="CN32" s="1"/>
      <c r="CO32" s="46">
        <f t="shared" si="15"/>
        <v>5</v>
      </c>
      <c r="CP32" s="49">
        <v>1</v>
      </c>
    </row>
    <row r="33" spans="1:1046" ht="48">
      <c r="A33" s="50" t="s">
        <v>151</v>
      </c>
      <c r="B33" s="55" t="s">
        <v>152</v>
      </c>
      <c r="C33" s="76" t="s">
        <v>146</v>
      </c>
      <c r="D33" s="78">
        <f t="shared" si="11"/>
        <v>4</v>
      </c>
      <c r="E33" s="47"/>
      <c r="F33" s="1"/>
      <c r="G33" s="1"/>
      <c r="H33" s="1"/>
      <c r="I33" s="1"/>
      <c r="J33" s="1"/>
      <c r="K33" s="42"/>
      <c r="L33" s="42">
        <v>1</v>
      </c>
      <c r="M33" s="3"/>
      <c r="N33" s="42"/>
      <c r="O33" s="42"/>
      <c r="P33" s="109"/>
      <c r="Q33" s="109"/>
      <c r="R33" s="47"/>
      <c r="S33" s="1"/>
      <c r="T33" s="1"/>
      <c r="U33" s="1"/>
      <c r="V33" s="1"/>
      <c r="W33" s="1"/>
      <c r="X33" s="1"/>
      <c r="Y33" s="42"/>
      <c r="Z33" s="42"/>
      <c r="AA33" s="1"/>
      <c r="AB33" s="1"/>
      <c r="AC33" s="42"/>
      <c r="AD33" s="39"/>
      <c r="AE33" s="40"/>
      <c r="AF33" s="40"/>
      <c r="AG33" s="40"/>
      <c r="AH33" s="40">
        <v>1</v>
      </c>
      <c r="AI33" s="41">
        <v>1</v>
      </c>
      <c r="AJ33" s="40"/>
      <c r="AK33" s="40"/>
      <c r="AL33" s="40"/>
      <c r="AM33" s="40"/>
      <c r="AN33" s="40"/>
      <c r="AO33" s="40"/>
      <c r="AP33" s="8"/>
      <c r="AQ33" s="8"/>
      <c r="AR33" s="8"/>
      <c r="AS33" s="8"/>
      <c r="AT33" s="8"/>
      <c r="AU33" s="8"/>
      <c r="AV33" s="8"/>
      <c r="AW33" s="2"/>
      <c r="AX33" s="1"/>
      <c r="AY33" s="3"/>
      <c r="AZ33" s="43"/>
      <c r="BA33" s="44"/>
      <c r="BB33" s="44"/>
      <c r="BC33" s="44"/>
      <c r="BD33" s="44"/>
      <c r="BE33" s="44"/>
      <c r="BF33" s="44"/>
      <c r="BG33" s="44"/>
      <c r="BH33" s="45">
        <v>1</v>
      </c>
      <c r="BI33" s="46">
        <f t="shared" si="12"/>
        <v>1</v>
      </c>
      <c r="BJ33" s="47"/>
      <c r="BK33" s="1"/>
      <c r="BL33" s="1"/>
      <c r="BM33" s="1"/>
      <c r="BN33" s="1"/>
      <c r="BO33" s="1"/>
      <c r="BP33" s="1"/>
      <c r="BQ33" s="1">
        <v>1</v>
      </c>
      <c r="BR33" s="42"/>
      <c r="BS33" s="42"/>
      <c r="BT33" s="46">
        <f t="shared" si="13"/>
        <v>1</v>
      </c>
      <c r="BU33" s="48"/>
      <c r="BV33" s="8"/>
      <c r="BW33" s="8"/>
      <c r="BX33" s="8"/>
      <c r="BY33" s="8"/>
      <c r="BZ33" s="8"/>
      <c r="CA33" s="8"/>
      <c r="CB33" s="8"/>
      <c r="CC33" s="8"/>
      <c r="CD33" s="8">
        <v>1</v>
      </c>
      <c r="CE33" s="46">
        <f t="shared" si="14"/>
        <v>1</v>
      </c>
      <c r="CF33" s="2"/>
      <c r="CG33" s="1"/>
      <c r="CH33" s="1"/>
      <c r="CI33" s="1"/>
      <c r="CJ33" s="1"/>
      <c r="CK33" s="1"/>
      <c r="CL33" s="1"/>
      <c r="CM33" s="1"/>
      <c r="CN33" s="1"/>
      <c r="CO33" s="46">
        <f t="shared" si="15"/>
        <v>0</v>
      </c>
      <c r="CP33" s="49">
        <v>1</v>
      </c>
    </row>
    <row r="34" spans="1:1046" ht="60">
      <c r="A34" s="50" t="s">
        <v>153</v>
      </c>
      <c r="B34" s="55" t="s">
        <v>154</v>
      </c>
      <c r="C34" s="76" t="s">
        <v>155</v>
      </c>
      <c r="D34" s="78">
        <f t="shared" si="11"/>
        <v>3</v>
      </c>
      <c r="E34" s="47"/>
      <c r="F34" s="1"/>
      <c r="G34" s="1"/>
      <c r="H34" s="1"/>
      <c r="I34" s="1"/>
      <c r="J34" s="1"/>
      <c r="K34" s="42"/>
      <c r="L34" s="42"/>
      <c r="M34" s="3"/>
      <c r="N34" s="42">
        <v>1</v>
      </c>
      <c r="O34" s="42">
        <v>1</v>
      </c>
      <c r="P34" s="109"/>
      <c r="Q34" s="109"/>
      <c r="R34" s="47"/>
      <c r="S34" s="1"/>
      <c r="T34" s="1"/>
      <c r="U34" s="1"/>
      <c r="V34" s="1"/>
      <c r="W34" s="1"/>
      <c r="X34" s="1"/>
      <c r="Y34" s="42"/>
      <c r="Z34" s="42"/>
      <c r="AA34" s="1"/>
      <c r="AB34" s="1"/>
      <c r="AC34" s="42"/>
      <c r="AD34" s="39"/>
      <c r="AE34" s="40"/>
      <c r="AF34" s="40"/>
      <c r="AG34" s="40"/>
      <c r="AH34" s="40"/>
      <c r="AI34" s="41">
        <v>1</v>
      </c>
      <c r="AJ34" s="40"/>
      <c r="AK34" s="40"/>
      <c r="AL34" s="40"/>
      <c r="AM34" s="40"/>
      <c r="AN34" s="40"/>
      <c r="AO34" s="40"/>
      <c r="AP34" s="8"/>
      <c r="AQ34" s="8"/>
      <c r="AR34" s="8"/>
      <c r="AS34" s="8"/>
      <c r="AT34" s="8"/>
      <c r="AU34" s="8"/>
      <c r="AV34" s="8"/>
      <c r="AW34" s="2"/>
      <c r="AX34" s="1"/>
      <c r="AY34" s="3"/>
      <c r="AZ34" s="43"/>
      <c r="BA34" s="44"/>
      <c r="BB34" s="44"/>
      <c r="BC34" s="44"/>
      <c r="BD34" s="44"/>
      <c r="BE34" s="44"/>
      <c r="BF34" s="44"/>
      <c r="BG34" s="44"/>
      <c r="BH34" s="45"/>
      <c r="BI34" s="46">
        <f t="shared" si="12"/>
        <v>0</v>
      </c>
      <c r="BJ34" s="47"/>
      <c r="BK34" s="1"/>
      <c r="BL34" s="1"/>
      <c r="BM34" s="1">
        <v>1</v>
      </c>
      <c r="BN34" s="1"/>
      <c r="BO34" s="1"/>
      <c r="BP34" s="1"/>
      <c r="BQ34" s="1">
        <v>1</v>
      </c>
      <c r="BR34" s="42"/>
      <c r="BS34" s="42"/>
      <c r="BT34" s="46">
        <f t="shared" si="13"/>
        <v>2</v>
      </c>
      <c r="BU34" s="48"/>
      <c r="BV34" s="8"/>
      <c r="BW34" s="8"/>
      <c r="BX34" s="8"/>
      <c r="BY34" s="8"/>
      <c r="BZ34" s="8"/>
      <c r="CA34" s="8"/>
      <c r="CB34" s="8"/>
      <c r="CC34" s="8"/>
      <c r="CD34" s="8"/>
      <c r="CE34" s="46">
        <f t="shared" si="14"/>
        <v>0</v>
      </c>
      <c r="CF34" s="2"/>
      <c r="CG34" s="1"/>
      <c r="CH34" s="1"/>
      <c r="CI34" s="1">
        <v>1</v>
      </c>
      <c r="CJ34" s="1"/>
      <c r="CK34" s="1"/>
      <c r="CL34" s="1"/>
      <c r="CM34" s="1"/>
      <c r="CN34" s="1"/>
      <c r="CO34" s="46">
        <f t="shared" si="15"/>
        <v>1</v>
      </c>
      <c r="CP34" s="49"/>
    </row>
    <row r="35" spans="1:1046" ht="60">
      <c r="A35" s="56" t="s">
        <v>156</v>
      </c>
      <c r="B35" s="57" t="s">
        <v>157</v>
      </c>
      <c r="C35" s="76" t="s">
        <v>155</v>
      </c>
      <c r="D35" s="78">
        <f t="shared" si="11"/>
        <v>4</v>
      </c>
      <c r="E35" s="47"/>
      <c r="F35" s="1"/>
      <c r="G35" s="1"/>
      <c r="H35" s="1"/>
      <c r="I35" s="1"/>
      <c r="J35" s="1"/>
      <c r="K35" s="42"/>
      <c r="L35" s="42"/>
      <c r="M35" s="3"/>
      <c r="N35" s="42"/>
      <c r="O35" s="42"/>
      <c r="P35" s="109"/>
      <c r="Q35" s="109"/>
      <c r="R35" s="47"/>
      <c r="S35" s="1"/>
      <c r="T35" s="1"/>
      <c r="U35" s="1"/>
      <c r="V35" s="1"/>
      <c r="W35" s="1"/>
      <c r="X35" s="1"/>
      <c r="Y35" s="42"/>
      <c r="Z35" s="42"/>
      <c r="AA35" s="1"/>
      <c r="AB35" s="1"/>
      <c r="AC35" s="42"/>
      <c r="AD35" s="39"/>
      <c r="AE35" s="40"/>
      <c r="AF35" s="40"/>
      <c r="AG35" s="40"/>
      <c r="AH35" s="40">
        <v>1</v>
      </c>
      <c r="AI35" s="41"/>
      <c r="AJ35" s="40"/>
      <c r="AK35" s="40"/>
      <c r="AL35" s="40"/>
      <c r="AM35" s="40"/>
      <c r="AN35" s="40"/>
      <c r="AO35" s="40">
        <v>1</v>
      </c>
      <c r="AP35" s="8"/>
      <c r="AQ35" s="8"/>
      <c r="AR35" s="8"/>
      <c r="AS35" s="8"/>
      <c r="AT35" s="8"/>
      <c r="AU35" s="8">
        <v>1</v>
      </c>
      <c r="AV35" s="8"/>
      <c r="AW35" s="2"/>
      <c r="AX35" s="1"/>
      <c r="AY35" s="3"/>
      <c r="AZ35" s="43"/>
      <c r="BA35" s="44"/>
      <c r="BB35" s="44"/>
      <c r="BC35" s="44"/>
      <c r="BD35" s="44"/>
      <c r="BE35" s="44"/>
      <c r="BF35" s="44"/>
      <c r="BG35" s="44"/>
      <c r="BH35" s="45">
        <v>1</v>
      </c>
      <c r="BI35" s="46">
        <f t="shared" si="12"/>
        <v>1</v>
      </c>
      <c r="BJ35" s="47"/>
      <c r="BK35" s="1"/>
      <c r="BL35" s="1"/>
      <c r="BM35" s="1"/>
      <c r="BN35" s="1"/>
      <c r="BO35" s="1"/>
      <c r="BP35" s="1"/>
      <c r="BQ35" s="1"/>
      <c r="BR35" s="42"/>
      <c r="BS35" s="42"/>
      <c r="BT35" s="46">
        <f t="shared" si="13"/>
        <v>0</v>
      </c>
      <c r="BU35" s="48"/>
      <c r="BV35" s="8"/>
      <c r="BW35" s="8"/>
      <c r="BX35" s="8">
        <v>1</v>
      </c>
      <c r="BY35" s="8">
        <v>1</v>
      </c>
      <c r="BZ35" s="8"/>
      <c r="CA35" s="8"/>
      <c r="CB35" s="8"/>
      <c r="CC35" s="8"/>
      <c r="CD35" s="8"/>
      <c r="CE35" s="46">
        <f t="shared" si="14"/>
        <v>2</v>
      </c>
      <c r="CF35" s="2"/>
      <c r="CG35" s="1"/>
      <c r="CH35" s="1"/>
      <c r="CI35" s="1">
        <v>1</v>
      </c>
      <c r="CJ35" s="1">
        <v>1</v>
      </c>
      <c r="CK35" s="1"/>
      <c r="CL35" s="1"/>
      <c r="CM35" s="1"/>
      <c r="CN35" s="1"/>
      <c r="CO35" s="46">
        <f t="shared" si="15"/>
        <v>2</v>
      </c>
      <c r="CP35" s="49">
        <v>1</v>
      </c>
    </row>
    <row r="36" spans="1:1046" ht="60">
      <c r="A36" s="58" t="s">
        <v>158</v>
      </c>
      <c r="B36" s="58" t="s">
        <v>159</v>
      </c>
      <c r="C36" s="76" t="s">
        <v>160</v>
      </c>
      <c r="D36" s="78">
        <f t="shared" si="11"/>
        <v>5</v>
      </c>
      <c r="E36" s="47"/>
      <c r="F36" s="1"/>
      <c r="G36" s="1"/>
      <c r="H36" s="1"/>
      <c r="I36" s="1"/>
      <c r="J36" s="1">
        <v>1</v>
      </c>
      <c r="K36" s="42"/>
      <c r="L36" s="42"/>
      <c r="M36" s="3">
        <v>1</v>
      </c>
      <c r="N36" s="42">
        <v>1</v>
      </c>
      <c r="O36" s="42">
        <v>1</v>
      </c>
      <c r="P36" s="109"/>
      <c r="Q36" s="109"/>
      <c r="R36" s="47"/>
      <c r="S36" s="1"/>
      <c r="T36" s="1"/>
      <c r="U36" s="1"/>
      <c r="V36" s="1"/>
      <c r="W36" s="1"/>
      <c r="X36" s="1"/>
      <c r="Y36" s="42"/>
      <c r="Z36" s="42"/>
      <c r="AA36" s="1"/>
      <c r="AB36" s="1"/>
      <c r="AC36" s="42"/>
      <c r="AD36" s="39"/>
      <c r="AE36" s="40"/>
      <c r="AF36" s="40"/>
      <c r="AG36" s="40"/>
      <c r="AH36" s="40"/>
      <c r="AI36" s="41"/>
      <c r="AJ36" s="40"/>
      <c r="AK36" s="40"/>
      <c r="AL36" s="40"/>
      <c r="AM36" s="40"/>
      <c r="AN36" s="40"/>
      <c r="AO36" s="40"/>
      <c r="AP36" s="8"/>
      <c r="AQ36" s="8"/>
      <c r="AR36" s="8"/>
      <c r="AS36" s="8"/>
      <c r="AT36" s="8"/>
      <c r="AU36" s="8"/>
      <c r="AV36" s="8"/>
      <c r="AW36" s="2"/>
      <c r="AX36" s="1"/>
      <c r="AY36" s="3"/>
      <c r="AZ36" s="59"/>
      <c r="BA36" s="60"/>
      <c r="BB36" s="60"/>
      <c r="BC36" s="60"/>
      <c r="BD36" s="60"/>
      <c r="BE36" s="60"/>
      <c r="BF36" s="60"/>
      <c r="BG36" s="60"/>
      <c r="BH36" s="61"/>
      <c r="BI36" s="46">
        <f t="shared" si="12"/>
        <v>0</v>
      </c>
      <c r="BJ36" s="62"/>
      <c r="BK36" s="63"/>
      <c r="BL36" s="63"/>
      <c r="BM36" s="63"/>
      <c r="BN36" s="63">
        <v>1</v>
      </c>
      <c r="BO36" s="63"/>
      <c r="BP36" s="63"/>
      <c r="BQ36" s="63"/>
      <c r="BR36" s="64"/>
      <c r="BS36" s="64"/>
      <c r="BT36" s="46">
        <f t="shared" si="13"/>
        <v>1</v>
      </c>
      <c r="BU36" s="48"/>
      <c r="BV36" s="8"/>
      <c r="BW36" s="8"/>
      <c r="BX36" s="8"/>
      <c r="BY36" s="8"/>
      <c r="BZ36" s="8"/>
      <c r="CA36" s="8"/>
      <c r="CB36" s="8"/>
      <c r="CC36" s="8"/>
      <c r="CD36" s="8"/>
      <c r="CE36" s="46">
        <f t="shared" si="14"/>
        <v>0</v>
      </c>
      <c r="CF36" s="2"/>
      <c r="CG36" s="1"/>
      <c r="CH36" s="1"/>
      <c r="CI36" s="1"/>
      <c r="CJ36" s="1"/>
      <c r="CK36" s="1"/>
      <c r="CL36" s="1"/>
      <c r="CM36" s="1"/>
      <c r="CN36" s="1"/>
      <c r="CO36" s="46">
        <f t="shared" si="15"/>
        <v>0</v>
      </c>
      <c r="CP36" s="49">
        <v>1</v>
      </c>
    </row>
    <row r="37" spans="1:1046" s="72" customFormat="1" ht="13.9" customHeight="1" thickBot="1">
      <c r="A37" s="65"/>
      <c r="B37" s="65"/>
      <c r="C37" s="77"/>
      <c r="D37" s="79">
        <f t="shared" ref="D37:AI37" si="16">SUM(D5:D36)</f>
        <v>251</v>
      </c>
      <c r="E37" s="70">
        <f t="shared" si="16"/>
        <v>3</v>
      </c>
      <c r="F37" s="5">
        <f t="shared" si="16"/>
        <v>3</v>
      </c>
      <c r="G37" s="5">
        <f t="shared" si="16"/>
        <v>3</v>
      </c>
      <c r="H37" s="5">
        <f t="shared" si="16"/>
        <v>3</v>
      </c>
      <c r="I37" s="5">
        <f t="shared" si="16"/>
        <v>0</v>
      </c>
      <c r="J37" s="5">
        <f t="shared" si="16"/>
        <v>3</v>
      </c>
      <c r="K37" s="5">
        <f t="shared" si="16"/>
        <v>3</v>
      </c>
      <c r="L37" s="5">
        <f t="shared" si="16"/>
        <v>5</v>
      </c>
      <c r="M37" s="67">
        <f t="shared" si="16"/>
        <v>4</v>
      </c>
      <c r="N37" s="5">
        <f t="shared" ref="N37:O37" si="17">SUM(N5:N36)</f>
        <v>5</v>
      </c>
      <c r="O37" s="5">
        <f t="shared" si="17"/>
        <v>5</v>
      </c>
      <c r="P37" s="113">
        <f t="shared" si="16"/>
        <v>3</v>
      </c>
      <c r="Q37" s="112">
        <f t="shared" si="16"/>
        <v>4</v>
      </c>
      <c r="R37" s="5">
        <f t="shared" si="16"/>
        <v>6</v>
      </c>
      <c r="S37" s="5">
        <f t="shared" si="16"/>
        <v>6</v>
      </c>
      <c r="T37" s="5">
        <f t="shared" si="16"/>
        <v>6</v>
      </c>
      <c r="U37" s="5">
        <f t="shared" si="16"/>
        <v>6</v>
      </c>
      <c r="V37" s="5">
        <f t="shared" si="16"/>
        <v>4</v>
      </c>
      <c r="W37" s="5">
        <f t="shared" si="16"/>
        <v>6</v>
      </c>
      <c r="X37" s="5">
        <f t="shared" si="16"/>
        <v>6</v>
      </c>
      <c r="Y37" s="5">
        <f t="shared" si="16"/>
        <v>6</v>
      </c>
      <c r="Z37" s="5">
        <f t="shared" si="16"/>
        <v>3</v>
      </c>
      <c r="AA37" s="5">
        <f t="shared" si="16"/>
        <v>5</v>
      </c>
      <c r="AB37" s="5">
        <f t="shared" si="16"/>
        <v>4</v>
      </c>
      <c r="AC37" s="5">
        <f t="shared" si="16"/>
        <v>3</v>
      </c>
      <c r="AD37" s="66">
        <f t="shared" si="16"/>
        <v>6</v>
      </c>
      <c r="AE37" s="5">
        <f t="shared" si="16"/>
        <v>5</v>
      </c>
      <c r="AF37" s="5">
        <f t="shared" si="16"/>
        <v>5</v>
      </c>
      <c r="AG37" s="5">
        <f t="shared" si="16"/>
        <v>9</v>
      </c>
      <c r="AH37" s="5">
        <f t="shared" si="16"/>
        <v>7</v>
      </c>
      <c r="AI37" s="5">
        <f t="shared" si="16"/>
        <v>7</v>
      </c>
      <c r="AJ37" s="5">
        <f t="shared" ref="AJ37:BO37" si="18">SUM(AJ5:AJ36)</f>
        <v>7</v>
      </c>
      <c r="AK37" s="5">
        <f t="shared" si="18"/>
        <v>7</v>
      </c>
      <c r="AL37" s="5">
        <f t="shared" si="18"/>
        <v>7</v>
      </c>
      <c r="AM37" s="5">
        <f t="shared" si="18"/>
        <v>7</v>
      </c>
      <c r="AN37" s="5">
        <f t="shared" si="18"/>
        <v>4</v>
      </c>
      <c r="AO37" s="5">
        <f t="shared" si="18"/>
        <v>7</v>
      </c>
      <c r="AP37" s="5">
        <f t="shared" si="18"/>
        <v>6</v>
      </c>
      <c r="AQ37" s="5">
        <f t="shared" si="18"/>
        <v>6</v>
      </c>
      <c r="AR37" s="5">
        <f t="shared" si="18"/>
        <v>3</v>
      </c>
      <c r="AS37" s="5">
        <f t="shared" si="18"/>
        <v>3</v>
      </c>
      <c r="AT37" s="5">
        <f t="shared" si="18"/>
        <v>4</v>
      </c>
      <c r="AU37" s="5">
        <f t="shared" si="18"/>
        <v>5</v>
      </c>
      <c r="AV37" s="5">
        <f t="shared" si="18"/>
        <v>3</v>
      </c>
      <c r="AW37" s="66">
        <f t="shared" si="18"/>
        <v>11</v>
      </c>
      <c r="AX37" s="5">
        <f t="shared" si="18"/>
        <v>11</v>
      </c>
      <c r="AY37" s="67">
        <f t="shared" si="18"/>
        <v>11</v>
      </c>
      <c r="AZ37" s="66">
        <f t="shared" si="18"/>
        <v>4</v>
      </c>
      <c r="BA37" s="5">
        <f t="shared" si="18"/>
        <v>4</v>
      </c>
      <c r="BB37" s="5">
        <f t="shared" si="18"/>
        <v>9</v>
      </c>
      <c r="BC37" s="5">
        <f t="shared" si="18"/>
        <v>6</v>
      </c>
      <c r="BD37" s="5">
        <f t="shared" si="18"/>
        <v>4</v>
      </c>
      <c r="BE37" s="5">
        <f t="shared" si="18"/>
        <v>4</v>
      </c>
      <c r="BF37" s="5">
        <f t="shared" si="18"/>
        <v>6</v>
      </c>
      <c r="BG37" s="5">
        <f t="shared" si="18"/>
        <v>7</v>
      </c>
      <c r="BH37" s="68">
        <f t="shared" si="18"/>
        <v>5</v>
      </c>
      <c r="BI37" s="69">
        <f t="shared" si="18"/>
        <v>49</v>
      </c>
      <c r="BJ37" s="70">
        <f t="shared" si="18"/>
        <v>7</v>
      </c>
      <c r="BK37" s="5">
        <f t="shared" si="18"/>
        <v>9</v>
      </c>
      <c r="BL37" s="5">
        <f t="shared" si="18"/>
        <v>7</v>
      </c>
      <c r="BM37" s="5">
        <f t="shared" si="18"/>
        <v>4</v>
      </c>
      <c r="BN37" s="5">
        <f t="shared" si="18"/>
        <v>7</v>
      </c>
      <c r="BO37" s="5">
        <f t="shared" si="18"/>
        <v>5</v>
      </c>
      <c r="BP37" s="5">
        <f t="shared" ref="BP37:CO37" si="19">SUM(BP5:BP36)</f>
        <v>9</v>
      </c>
      <c r="BQ37" s="5">
        <f t="shared" si="19"/>
        <v>7</v>
      </c>
      <c r="BR37" s="5">
        <f t="shared" si="19"/>
        <v>6</v>
      </c>
      <c r="BS37" s="5">
        <f t="shared" si="19"/>
        <v>5</v>
      </c>
      <c r="BT37" s="69">
        <f t="shared" si="19"/>
        <v>66</v>
      </c>
      <c r="BU37" s="70">
        <f t="shared" si="19"/>
        <v>8</v>
      </c>
      <c r="BV37" s="5">
        <f t="shared" si="19"/>
        <v>3</v>
      </c>
      <c r="BW37" s="5">
        <f t="shared" si="19"/>
        <v>3</v>
      </c>
      <c r="BX37" s="5">
        <f t="shared" si="19"/>
        <v>7</v>
      </c>
      <c r="BY37" s="5">
        <f t="shared" si="19"/>
        <v>4</v>
      </c>
      <c r="BZ37" s="5">
        <f t="shared" si="19"/>
        <v>4</v>
      </c>
      <c r="CA37" s="5">
        <f t="shared" si="19"/>
        <v>8</v>
      </c>
      <c r="CB37" s="5">
        <f t="shared" si="19"/>
        <v>4</v>
      </c>
      <c r="CC37" s="5">
        <f t="shared" si="19"/>
        <v>6</v>
      </c>
      <c r="CD37" s="5">
        <f t="shared" si="19"/>
        <v>9</v>
      </c>
      <c r="CE37" s="69">
        <f t="shared" si="19"/>
        <v>56</v>
      </c>
      <c r="CF37" s="66">
        <f t="shared" si="19"/>
        <v>6</v>
      </c>
      <c r="CG37" s="5">
        <f t="shared" si="19"/>
        <v>5</v>
      </c>
      <c r="CH37" s="5">
        <f t="shared" si="19"/>
        <v>3</v>
      </c>
      <c r="CI37" s="5">
        <f t="shared" si="19"/>
        <v>5</v>
      </c>
      <c r="CJ37" s="5">
        <f t="shared" si="19"/>
        <v>7</v>
      </c>
      <c r="CK37" s="5">
        <f t="shared" si="19"/>
        <v>6</v>
      </c>
      <c r="CL37" s="5">
        <f t="shared" si="19"/>
        <v>5</v>
      </c>
      <c r="CM37" s="5">
        <f t="shared" si="19"/>
        <v>5</v>
      </c>
      <c r="CN37" s="5">
        <f t="shared" si="19"/>
        <v>5</v>
      </c>
      <c r="CO37" s="69">
        <f t="shared" si="19"/>
        <v>47</v>
      </c>
      <c r="CP37" s="71">
        <f t="shared" ref="CP37" si="20">SUM(CP5:CP36)</f>
        <v>5</v>
      </c>
      <c r="CQ37" s="82"/>
      <c r="CR37" s="82"/>
      <c r="CS37" s="82"/>
      <c r="CT37" s="82"/>
      <c r="CU37" s="82"/>
      <c r="CV37" s="82"/>
      <c r="CW37" s="82"/>
      <c r="CX37" s="82"/>
      <c r="CY37" s="82"/>
      <c r="CZ37" s="82"/>
      <c r="DA37" s="82"/>
      <c r="DB37" s="82"/>
      <c r="DC37" s="82"/>
      <c r="DD37" s="82"/>
      <c r="DE37" s="82"/>
      <c r="DF37" s="82"/>
      <c r="DG37" s="82"/>
      <c r="DH37" s="82"/>
      <c r="DI37" s="82"/>
      <c r="DJ37" s="82"/>
      <c r="DK37" s="82"/>
      <c r="DL37" s="82"/>
      <c r="DM37" s="82"/>
      <c r="DN37" s="82"/>
      <c r="DO37" s="82"/>
      <c r="DP37" s="82"/>
      <c r="DQ37" s="82"/>
      <c r="DR37" s="82"/>
      <c r="DS37" s="82"/>
      <c r="DT37" s="82"/>
      <c r="DU37" s="82"/>
      <c r="DV37" s="82"/>
      <c r="DW37" s="82"/>
      <c r="DX37" s="82"/>
      <c r="DY37" s="82"/>
      <c r="DZ37" s="82"/>
      <c r="EA37" s="82"/>
      <c r="EB37" s="82"/>
      <c r="EC37" s="82"/>
      <c r="ED37" s="82"/>
      <c r="EE37" s="82"/>
      <c r="EF37" s="82"/>
      <c r="EG37" s="82"/>
      <c r="EH37" s="82"/>
      <c r="EI37" s="82"/>
      <c r="EJ37" s="82"/>
      <c r="EK37" s="82"/>
      <c r="EL37" s="82"/>
      <c r="EM37" s="82"/>
      <c r="EN37" s="82"/>
      <c r="EO37" s="82"/>
      <c r="EP37" s="82"/>
      <c r="EQ37" s="82"/>
      <c r="ER37" s="82"/>
      <c r="ES37" s="82"/>
      <c r="ET37" s="82"/>
      <c r="EU37" s="82"/>
      <c r="EV37" s="82"/>
      <c r="EW37" s="82"/>
      <c r="EX37" s="82"/>
      <c r="EY37" s="82"/>
      <c r="EZ37" s="82"/>
      <c r="FA37" s="82"/>
      <c r="FB37" s="82"/>
      <c r="FC37" s="82"/>
      <c r="FD37" s="82"/>
      <c r="FE37" s="82"/>
      <c r="FF37" s="82"/>
      <c r="FG37" s="82"/>
      <c r="FH37" s="82"/>
      <c r="FI37" s="82"/>
      <c r="FJ37" s="82"/>
      <c r="FK37" s="82"/>
      <c r="FL37" s="82"/>
      <c r="FM37" s="82"/>
      <c r="FN37" s="82"/>
      <c r="FO37" s="82"/>
      <c r="FP37" s="82"/>
      <c r="FQ37" s="82"/>
      <c r="FR37" s="82"/>
      <c r="FS37" s="82"/>
      <c r="FT37" s="82"/>
      <c r="FU37" s="82"/>
      <c r="FV37" s="82"/>
      <c r="FW37" s="82"/>
      <c r="FX37" s="82"/>
      <c r="FY37" s="82"/>
      <c r="FZ37" s="82"/>
      <c r="GA37" s="82"/>
      <c r="GB37" s="82"/>
      <c r="GC37" s="82"/>
      <c r="GD37" s="82"/>
      <c r="GE37" s="82"/>
      <c r="GF37" s="82"/>
      <c r="GG37" s="82"/>
      <c r="GH37" s="82"/>
      <c r="GI37" s="82"/>
      <c r="GJ37" s="82"/>
      <c r="GK37" s="82"/>
      <c r="GL37" s="82"/>
      <c r="GM37" s="82"/>
      <c r="GN37" s="82"/>
      <c r="GO37" s="82"/>
      <c r="GP37" s="82"/>
      <c r="GQ37" s="82"/>
      <c r="GR37" s="82"/>
      <c r="GS37" s="82"/>
      <c r="GT37" s="82"/>
      <c r="GU37" s="82"/>
      <c r="GV37" s="82"/>
      <c r="GW37" s="82"/>
      <c r="GX37" s="82"/>
      <c r="GY37" s="82"/>
      <c r="GZ37" s="82"/>
      <c r="HA37" s="82"/>
      <c r="HB37" s="82"/>
      <c r="HC37" s="82"/>
      <c r="HD37" s="82"/>
      <c r="HE37" s="82"/>
      <c r="HF37" s="82"/>
      <c r="HG37" s="82"/>
      <c r="HH37" s="82"/>
      <c r="HI37" s="82"/>
      <c r="HJ37" s="82"/>
      <c r="HK37" s="82"/>
      <c r="HL37" s="82"/>
      <c r="HM37" s="82"/>
      <c r="HN37" s="82"/>
      <c r="HO37" s="82"/>
      <c r="HP37" s="82"/>
      <c r="HQ37" s="82"/>
      <c r="HR37" s="82"/>
      <c r="HS37" s="82"/>
      <c r="HT37" s="82"/>
      <c r="HU37" s="82"/>
      <c r="HV37" s="82"/>
      <c r="HW37" s="82"/>
      <c r="HX37" s="82"/>
      <c r="HY37" s="82"/>
      <c r="HZ37" s="82"/>
      <c r="IA37" s="82"/>
      <c r="IB37" s="82"/>
      <c r="IC37" s="82"/>
      <c r="ID37" s="82"/>
      <c r="IE37" s="82"/>
      <c r="IF37" s="82"/>
      <c r="IG37" s="82"/>
      <c r="IH37" s="82"/>
      <c r="II37" s="82"/>
      <c r="IJ37" s="82"/>
      <c r="IK37" s="82"/>
      <c r="IL37" s="82"/>
      <c r="IM37" s="82"/>
      <c r="IN37" s="82"/>
      <c r="IO37" s="82"/>
      <c r="IP37" s="82"/>
      <c r="IQ37" s="82"/>
      <c r="IR37" s="82"/>
      <c r="IS37" s="82"/>
      <c r="IT37" s="82"/>
      <c r="IU37" s="82"/>
      <c r="IV37" s="82"/>
      <c r="IW37" s="82"/>
      <c r="IX37" s="82"/>
      <c r="IY37" s="82"/>
      <c r="IZ37" s="82"/>
      <c r="JA37" s="82"/>
      <c r="JB37" s="82"/>
      <c r="JC37" s="82"/>
      <c r="JD37" s="82"/>
      <c r="JE37" s="82"/>
      <c r="JF37" s="82"/>
      <c r="JG37" s="82"/>
      <c r="JH37" s="82"/>
      <c r="JI37" s="82"/>
      <c r="JJ37" s="82"/>
      <c r="JK37" s="82"/>
      <c r="JL37" s="82"/>
      <c r="JM37" s="82"/>
      <c r="JN37" s="82"/>
      <c r="JO37" s="82"/>
      <c r="JP37" s="82"/>
      <c r="JQ37" s="82"/>
      <c r="JR37" s="82"/>
      <c r="JS37" s="82"/>
      <c r="JT37" s="82"/>
      <c r="JU37" s="82"/>
      <c r="JV37" s="82"/>
      <c r="JW37" s="82"/>
      <c r="JX37" s="82"/>
      <c r="JY37" s="82"/>
      <c r="JZ37" s="82"/>
      <c r="KA37" s="82"/>
      <c r="KB37" s="82"/>
      <c r="KC37" s="82"/>
      <c r="KD37" s="82"/>
      <c r="KE37" s="82"/>
      <c r="KF37" s="82"/>
      <c r="KG37" s="82"/>
      <c r="KH37" s="82"/>
      <c r="KI37" s="82"/>
      <c r="KJ37" s="82"/>
      <c r="KK37" s="82"/>
      <c r="KL37" s="82"/>
      <c r="KM37" s="82"/>
      <c r="KN37" s="82"/>
      <c r="KO37" s="82"/>
      <c r="KP37" s="82"/>
      <c r="KQ37" s="82"/>
      <c r="KR37" s="82"/>
      <c r="KS37" s="82"/>
      <c r="KT37" s="82"/>
      <c r="KU37" s="82"/>
      <c r="KV37" s="82"/>
      <c r="KW37" s="82"/>
      <c r="KX37" s="82"/>
      <c r="KY37" s="82"/>
      <c r="KZ37" s="82"/>
      <c r="LA37" s="82"/>
      <c r="LB37" s="82"/>
      <c r="LC37" s="82"/>
      <c r="LD37" s="82"/>
      <c r="LE37" s="82"/>
      <c r="LF37" s="82"/>
      <c r="LG37" s="82"/>
      <c r="LH37" s="82"/>
      <c r="LI37" s="82"/>
      <c r="LJ37" s="82"/>
      <c r="LK37" s="82"/>
      <c r="LL37" s="82"/>
      <c r="LM37" s="82"/>
      <c r="LN37" s="82"/>
      <c r="LO37" s="82"/>
      <c r="LP37" s="82"/>
      <c r="LQ37" s="82"/>
      <c r="LR37" s="82"/>
      <c r="LS37" s="82"/>
      <c r="LT37" s="82"/>
      <c r="LU37" s="82"/>
      <c r="LV37" s="82"/>
      <c r="LW37" s="82"/>
      <c r="LX37" s="82"/>
      <c r="LY37" s="82"/>
      <c r="LZ37" s="82"/>
      <c r="MA37" s="82"/>
      <c r="MB37" s="82"/>
      <c r="MC37" s="82"/>
      <c r="MD37" s="82"/>
      <c r="ME37" s="82"/>
      <c r="MF37" s="82"/>
      <c r="MG37" s="82"/>
      <c r="MH37" s="82"/>
      <c r="MI37" s="82"/>
      <c r="MJ37" s="82"/>
      <c r="MK37" s="82"/>
      <c r="ML37" s="82"/>
      <c r="MM37" s="82"/>
      <c r="MN37" s="82"/>
      <c r="MO37" s="82"/>
      <c r="MP37" s="82"/>
      <c r="MQ37" s="82"/>
      <c r="MR37" s="82"/>
      <c r="MS37" s="82"/>
      <c r="MT37" s="82"/>
      <c r="MU37" s="82"/>
      <c r="MV37" s="82"/>
      <c r="MW37" s="82"/>
      <c r="MX37" s="82"/>
      <c r="MY37" s="82"/>
      <c r="MZ37" s="82"/>
      <c r="NA37" s="82"/>
      <c r="NB37" s="82"/>
      <c r="NC37" s="82"/>
      <c r="ND37" s="82"/>
      <c r="NE37" s="82"/>
      <c r="NF37" s="82"/>
      <c r="NG37" s="82"/>
      <c r="NH37" s="82"/>
      <c r="NI37" s="82"/>
      <c r="NJ37" s="82"/>
      <c r="NK37" s="82"/>
      <c r="NL37" s="82"/>
      <c r="NM37" s="82"/>
      <c r="NN37" s="82"/>
      <c r="NO37" s="82"/>
      <c r="NP37" s="82"/>
      <c r="NQ37" s="82"/>
      <c r="NR37" s="82"/>
      <c r="NS37" s="82"/>
      <c r="NT37" s="82"/>
      <c r="NU37" s="82"/>
      <c r="NV37" s="82"/>
      <c r="NW37" s="82"/>
      <c r="NX37" s="82"/>
      <c r="NY37" s="82"/>
      <c r="NZ37" s="82"/>
      <c r="OA37" s="82"/>
      <c r="OB37" s="82"/>
      <c r="OC37" s="82"/>
      <c r="OD37" s="82"/>
      <c r="OE37" s="82"/>
      <c r="OF37" s="82"/>
      <c r="OG37" s="82"/>
      <c r="OH37" s="82"/>
      <c r="OI37" s="82"/>
      <c r="OJ37" s="82"/>
      <c r="OK37" s="82"/>
      <c r="OL37" s="82"/>
      <c r="OM37" s="82"/>
      <c r="ON37" s="82"/>
      <c r="OO37" s="82"/>
      <c r="OP37" s="82"/>
      <c r="OQ37" s="82"/>
      <c r="OR37" s="82"/>
      <c r="OS37" s="82"/>
      <c r="OT37" s="82"/>
      <c r="OU37" s="82"/>
      <c r="OV37" s="82"/>
      <c r="OW37" s="82"/>
      <c r="OX37" s="82"/>
      <c r="OY37" s="82"/>
      <c r="OZ37" s="82"/>
      <c r="PA37" s="82"/>
      <c r="PB37" s="82"/>
      <c r="PC37" s="82"/>
      <c r="PD37" s="82"/>
      <c r="PE37" s="82"/>
      <c r="PF37" s="82"/>
      <c r="PG37" s="82"/>
      <c r="PH37" s="82"/>
      <c r="PI37" s="82"/>
      <c r="PJ37" s="82"/>
      <c r="PK37" s="82"/>
      <c r="PL37" s="82"/>
      <c r="PM37" s="82"/>
      <c r="PN37" s="82"/>
      <c r="PO37" s="82"/>
      <c r="PP37" s="82"/>
      <c r="PQ37" s="82"/>
      <c r="PR37" s="82"/>
      <c r="PS37" s="82"/>
      <c r="PT37" s="82"/>
      <c r="PU37" s="82"/>
      <c r="PV37" s="82"/>
      <c r="PW37" s="82"/>
      <c r="PX37" s="82"/>
      <c r="PY37" s="82"/>
      <c r="PZ37" s="82"/>
      <c r="QA37" s="82"/>
      <c r="QB37" s="82"/>
      <c r="QC37" s="82"/>
      <c r="QD37" s="82"/>
      <c r="QE37" s="82"/>
      <c r="QF37" s="82"/>
      <c r="QG37" s="82"/>
      <c r="QH37" s="82"/>
      <c r="QI37" s="82"/>
      <c r="QJ37" s="82"/>
      <c r="QK37" s="82"/>
      <c r="QL37" s="82"/>
      <c r="QM37" s="82"/>
      <c r="QN37" s="82"/>
      <c r="QO37" s="82"/>
      <c r="QP37" s="82"/>
      <c r="QQ37" s="82"/>
      <c r="QR37" s="82"/>
      <c r="QS37" s="82"/>
      <c r="QT37" s="82"/>
      <c r="QU37" s="82"/>
      <c r="QV37" s="82"/>
      <c r="QW37" s="82"/>
      <c r="QX37" s="82"/>
      <c r="QY37" s="82"/>
      <c r="QZ37" s="82"/>
      <c r="RA37" s="82"/>
      <c r="RB37" s="82"/>
      <c r="RC37" s="82"/>
      <c r="RD37" s="82"/>
      <c r="RE37" s="82"/>
      <c r="RF37" s="82"/>
      <c r="RG37" s="82"/>
      <c r="RH37" s="82"/>
      <c r="RI37" s="82"/>
      <c r="RJ37" s="82"/>
      <c r="RK37" s="82"/>
      <c r="RL37" s="82"/>
      <c r="RM37" s="82"/>
      <c r="RN37" s="82"/>
      <c r="RO37" s="82"/>
      <c r="RP37" s="82"/>
      <c r="RQ37" s="82"/>
      <c r="RR37" s="82"/>
      <c r="RS37" s="82"/>
      <c r="RT37" s="82"/>
      <c r="RU37" s="82"/>
      <c r="RV37" s="82"/>
      <c r="RW37" s="82"/>
      <c r="RX37" s="82"/>
      <c r="RY37" s="82"/>
      <c r="RZ37" s="82"/>
      <c r="SA37" s="82"/>
      <c r="SB37" s="82"/>
      <c r="SC37" s="82"/>
      <c r="SD37" s="82"/>
      <c r="SE37" s="82"/>
      <c r="SF37" s="82"/>
      <c r="SG37" s="82"/>
      <c r="SH37" s="82"/>
      <c r="SI37" s="82"/>
      <c r="SJ37" s="82"/>
      <c r="SK37" s="82"/>
      <c r="SL37" s="82"/>
      <c r="SM37" s="82"/>
      <c r="SN37" s="82"/>
      <c r="SO37" s="82"/>
      <c r="SP37" s="82"/>
      <c r="SQ37" s="82"/>
      <c r="SR37" s="82"/>
      <c r="SS37" s="82"/>
      <c r="ST37" s="82"/>
      <c r="SU37" s="82"/>
      <c r="SV37" s="82"/>
      <c r="SW37" s="82"/>
      <c r="SX37" s="82"/>
      <c r="SY37" s="82"/>
      <c r="SZ37" s="82"/>
      <c r="TA37" s="82"/>
      <c r="TB37" s="82"/>
      <c r="TC37" s="82"/>
      <c r="TD37" s="82"/>
      <c r="TE37" s="82"/>
      <c r="TF37" s="82"/>
      <c r="TG37" s="82"/>
      <c r="TH37" s="82"/>
      <c r="TI37" s="82"/>
      <c r="TJ37" s="82"/>
      <c r="TK37" s="82"/>
      <c r="TL37" s="82"/>
      <c r="TM37" s="82"/>
      <c r="TN37" s="82"/>
      <c r="TO37" s="82"/>
      <c r="TP37" s="82"/>
      <c r="TQ37" s="82"/>
      <c r="TR37" s="82"/>
      <c r="TS37" s="82"/>
      <c r="TT37" s="82"/>
      <c r="TU37" s="82"/>
      <c r="TV37" s="82"/>
      <c r="TW37" s="82"/>
      <c r="TX37" s="82"/>
      <c r="TY37" s="82"/>
      <c r="TZ37" s="82"/>
      <c r="UA37" s="82"/>
      <c r="UB37" s="82"/>
      <c r="UC37" s="82"/>
      <c r="UD37" s="82"/>
      <c r="UE37" s="82"/>
      <c r="UF37" s="82"/>
      <c r="UG37" s="82"/>
      <c r="UH37" s="82"/>
      <c r="UI37" s="82"/>
      <c r="UJ37" s="82"/>
      <c r="UK37" s="82"/>
      <c r="UL37" s="82"/>
      <c r="UM37" s="82"/>
      <c r="UN37" s="82"/>
      <c r="UO37" s="82"/>
      <c r="UP37" s="82"/>
      <c r="UQ37" s="82"/>
      <c r="UR37" s="82"/>
      <c r="US37" s="82"/>
      <c r="UT37" s="82"/>
      <c r="UU37" s="82"/>
      <c r="UV37" s="82"/>
      <c r="UW37" s="82"/>
      <c r="UX37" s="82"/>
      <c r="UY37" s="82"/>
      <c r="UZ37" s="82"/>
      <c r="VA37" s="82"/>
      <c r="VB37" s="82"/>
      <c r="VC37" s="82"/>
      <c r="VD37" s="82"/>
      <c r="VE37" s="82"/>
      <c r="VF37" s="82"/>
      <c r="VG37" s="82"/>
      <c r="VH37" s="82"/>
      <c r="VI37" s="82"/>
      <c r="VJ37" s="82"/>
      <c r="VK37" s="82"/>
      <c r="VL37" s="82"/>
      <c r="VM37" s="82"/>
      <c r="VN37" s="82"/>
      <c r="VO37" s="82"/>
      <c r="VP37" s="82"/>
      <c r="VQ37" s="82"/>
      <c r="VR37" s="82"/>
      <c r="VS37" s="82"/>
      <c r="VT37" s="82"/>
      <c r="VU37" s="82"/>
      <c r="VV37" s="82"/>
      <c r="VW37" s="82"/>
      <c r="VX37" s="82"/>
      <c r="VY37" s="82"/>
      <c r="VZ37" s="82"/>
      <c r="WA37" s="82"/>
      <c r="WB37" s="82"/>
      <c r="WC37" s="82"/>
      <c r="WD37" s="82"/>
      <c r="WE37" s="82"/>
      <c r="WF37" s="82"/>
      <c r="WG37" s="82"/>
      <c r="WH37" s="82"/>
      <c r="WI37" s="82"/>
      <c r="WJ37" s="82"/>
      <c r="WK37" s="82"/>
      <c r="WL37" s="82"/>
      <c r="WM37" s="82"/>
      <c r="WN37" s="82"/>
      <c r="WO37" s="82"/>
      <c r="WP37" s="82"/>
      <c r="WQ37" s="82"/>
      <c r="WR37" s="82"/>
      <c r="WS37" s="82"/>
      <c r="WT37" s="82"/>
      <c r="WU37" s="82"/>
      <c r="WV37" s="82"/>
      <c r="WW37" s="82"/>
      <c r="WX37" s="82"/>
      <c r="WY37" s="82"/>
      <c r="WZ37" s="82"/>
      <c r="XA37" s="82"/>
      <c r="XB37" s="82"/>
      <c r="XC37" s="82"/>
      <c r="XD37" s="82"/>
      <c r="XE37" s="82"/>
      <c r="XF37" s="82"/>
      <c r="XG37" s="82"/>
      <c r="XH37" s="82"/>
      <c r="XI37" s="82"/>
      <c r="XJ37" s="82"/>
      <c r="XK37" s="82"/>
      <c r="XL37" s="82"/>
      <c r="XM37" s="82"/>
      <c r="XN37" s="82"/>
      <c r="XO37" s="82"/>
      <c r="XP37" s="82"/>
      <c r="XQ37" s="82"/>
      <c r="XR37" s="82"/>
      <c r="XS37" s="82"/>
      <c r="XT37" s="82"/>
      <c r="XU37" s="82"/>
      <c r="XV37" s="82"/>
      <c r="XW37" s="82"/>
      <c r="XX37" s="82"/>
      <c r="XY37" s="82"/>
      <c r="XZ37" s="82"/>
      <c r="YA37" s="82"/>
      <c r="YB37" s="82"/>
      <c r="YC37" s="82"/>
      <c r="YD37" s="82"/>
      <c r="YE37" s="82"/>
      <c r="YF37" s="82"/>
      <c r="YG37" s="82"/>
      <c r="YH37" s="82"/>
      <c r="YI37" s="82"/>
      <c r="YJ37" s="82"/>
      <c r="YK37" s="82"/>
      <c r="YL37" s="82"/>
      <c r="YM37" s="82"/>
      <c r="YN37" s="82"/>
      <c r="YO37" s="82"/>
      <c r="YP37" s="82"/>
      <c r="YQ37" s="82"/>
      <c r="YR37" s="82"/>
      <c r="YS37" s="82"/>
      <c r="YT37" s="82"/>
      <c r="YU37" s="82"/>
      <c r="YV37" s="82"/>
      <c r="YW37" s="82"/>
      <c r="YX37" s="82"/>
      <c r="YY37" s="82"/>
      <c r="YZ37" s="82"/>
      <c r="ZA37" s="82"/>
      <c r="ZB37" s="82"/>
      <c r="ZC37" s="82"/>
      <c r="ZD37" s="82"/>
      <c r="ZE37" s="82"/>
      <c r="ZF37" s="82"/>
      <c r="ZG37" s="82"/>
      <c r="ZH37" s="82"/>
      <c r="ZI37" s="82"/>
      <c r="ZJ37" s="82"/>
      <c r="ZK37" s="82"/>
      <c r="ZL37" s="82"/>
      <c r="ZM37" s="82"/>
      <c r="ZN37" s="82"/>
      <c r="ZO37" s="82"/>
      <c r="ZP37" s="82"/>
      <c r="ZQ37" s="82"/>
      <c r="ZR37" s="82"/>
      <c r="ZS37" s="82"/>
      <c r="ZT37" s="82"/>
      <c r="ZU37" s="82"/>
      <c r="ZV37" s="82"/>
      <c r="ZW37" s="82"/>
      <c r="ZX37" s="82"/>
      <c r="ZY37" s="82"/>
      <c r="ZZ37" s="82"/>
      <c r="AAA37" s="82"/>
      <c r="AAB37" s="82"/>
      <c r="AAC37" s="82"/>
      <c r="AAD37" s="82"/>
      <c r="AAE37" s="82"/>
      <c r="AAF37" s="82"/>
      <c r="AAG37" s="82"/>
      <c r="AAH37" s="82"/>
      <c r="AAI37" s="82"/>
      <c r="AAJ37" s="82"/>
      <c r="AAK37" s="82"/>
      <c r="AAL37" s="82"/>
      <c r="AAM37" s="82"/>
      <c r="AAN37" s="82"/>
      <c r="AAO37" s="82"/>
      <c r="AAP37" s="82"/>
      <c r="AAQ37" s="82"/>
      <c r="AAR37" s="82"/>
      <c r="AAS37" s="82"/>
      <c r="AAT37" s="82"/>
      <c r="AAU37" s="82"/>
      <c r="AAV37" s="82"/>
      <c r="AAW37" s="82"/>
      <c r="AAX37" s="82"/>
      <c r="AAY37" s="82"/>
      <c r="AAZ37" s="82"/>
      <c r="ABA37" s="82"/>
      <c r="ABB37" s="82"/>
      <c r="ABC37" s="82"/>
      <c r="ABD37" s="82"/>
      <c r="ABE37" s="82"/>
      <c r="ABF37" s="82"/>
      <c r="ABG37" s="82"/>
      <c r="ABH37" s="82"/>
      <c r="ABI37" s="82"/>
      <c r="ABJ37" s="82"/>
      <c r="ABK37" s="82"/>
      <c r="ABL37" s="82"/>
      <c r="ABM37" s="82"/>
      <c r="ABN37" s="82"/>
      <c r="ABO37" s="82"/>
      <c r="ABP37" s="82"/>
      <c r="ABQ37" s="82"/>
      <c r="ABR37" s="82"/>
      <c r="ABS37" s="82"/>
      <c r="ABT37" s="82"/>
      <c r="ABU37" s="82"/>
      <c r="ABV37" s="82"/>
      <c r="ABW37" s="82"/>
      <c r="ABX37" s="82"/>
      <c r="ABY37" s="82"/>
      <c r="ABZ37" s="82"/>
      <c r="ACA37" s="82"/>
      <c r="ACB37" s="82"/>
      <c r="ACC37" s="82"/>
      <c r="ACD37" s="82"/>
      <c r="ACE37" s="82"/>
      <c r="ACF37" s="82"/>
      <c r="ACG37" s="82"/>
      <c r="ACH37" s="82"/>
      <c r="ACI37" s="82"/>
      <c r="ACJ37" s="82"/>
      <c r="ACK37" s="82"/>
      <c r="ACL37" s="82"/>
      <c r="ACM37" s="82"/>
      <c r="ACN37" s="82"/>
      <c r="ACO37" s="82"/>
      <c r="ACP37" s="82"/>
      <c r="ACQ37" s="82"/>
      <c r="ACR37" s="82"/>
      <c r="ACS37" s="82"/>
      <c r="ACT37" s="82"/>
      <c r="ACU37" s="82"/>
      <c r="ACV37" s="82"/>
      <c r="ACW37" s="82"/>
      <c r="ACX37" s="82"/>
      <c r="ACY37" s="82"/>
      <c r="ACZ37" s="82"/>
      <c r="ADA37" s="82"/>
      <c r="ADB37" s="82"/>
      <c r="ADC37" s="82"/>
      <c r="ADD37" s="82"/>
      <c r="ADE37" s="82"/>
      <c r="ADF37" s="82"/>
      <c r="ADG37" s="82"/>
      <c r="ADH37" s="82"/>
      <c r="ADI37" s="82"/>
      <c r="ADJ37" s="82"/>
      <c r="ADK37" s="82"/>
      <c r="ADL37" s="82"/>
      <c r="ADM37" s="82"/>
      <c r="ADN37" s="82"/>
      <c r="ADO37" s="82"/>
      <c r="ADP37" s="82"/>
      <c r="ADQ37" s="82"/>
      <c r="ADR37" s="82"/>
      <c r="ADS37" s="82"/>
      <c r="ADT37" s="82"/>
      <c r="ADU37" s="82"/>
      <c r="ADV37" s="82"/>
      <c r="ADW37" s="82"/>
      <c r="ADX37" s="82"/>
      <c r="ADY37" s="82"/>
      <c r="ADZ37" s="82"/>
      <c r="AEA37" s="82"/>
      <c r="AEB37" s="82"/>
      <c r="AEC37" s="82"/>
      <c r="AED37" s="82"/>
      <c r="AEE37" s="82"/>
      <c r="AEF37" s="82"/>
      <c r="AEG37" s="82"/>
      <c r="AEH37" s="82"/>
      <c r="AEI37" s="82"/>
      <c r="AEJ37" s="82"/>
      <c r="AEK37" s="82"/>
      <c r="AEL37" s="82"/>
      <c r="AEM37" s="82"/>
      <c r="AEN37" s="82"/>
      <c r="AEO37" s="82"/>
      <c r="AEP37" s="82"/>
      <c r="AEQ37" s="82"/>
      <c r="AER37" s="82"/>
      <c r="AES37" s="82"/>
      <c r="AET37" s="82"/>
      <c r="AEU37" s="82"/>
      <c r="AEV37" s="82"/>
      <c r="AEW37" s="82"/>
      <c r="AEX37" s="82"/>
      <c r="AEY37" s="82"/>
      <c r="AEZ37" s="82"/>
      <c r="AFA37" s="82"/>
      <c r="AFB37" s="82"/>
      <c r="AFC37" s="82"/>
      <c r="AFD37" s="82"/>
      <c r="AFE37" s="82"/>
      <c r="AFF37" s="82"/>
      <c r="AFG37" s="82"/>
      <c r="AFH37" s="82"/>
      <c r="AFI37" s="82"/>
      <c r="AFJ37" s="82"/>
      <c r="AFK37" s="82"/>
      <c r="AFL37" s="82"/>
      <c r="AFM37" s="82"/>
      <c r="AFN37" s="82"/>
      <c r="AFO37" s="82"/>
      <c r="AFP37" s="82"/>
      <c r="AFQ37" s="82"/>
      <c r="AFR37" s="82"/>
      <c r="AFS37" s="82"/>
      <c r="AFT37" s="82"/>
      <c r="AFU37" s="82"/>
      <c r="AFV37" s="82"/>
      <c r="AFW37" s="82"/>
      <c r="AFX37" s="82"/>
      <c r="AFY37" s="82"/>
      <c r="AFZ37" s="82"/>
      <c r="AGA37" s="82"/>
      <c r="AGB37" s="82"/>
      <c r="AGC37" s="82"/>
      <c r="AGD37" s="82"/>
      <c r="AGE37" s="82"/>
      <c r="AGF37" s="82"/>
      <c r="AGG37" s="82"/>
      <c r="AGH37" s="82"/>
      <c r="AGI37" s="82"/>
      <c r="AGJ37" s="82"/>
      <c r="AGK37" s="82"/>
      <c r="AGL37" s="82"/>
      <c r="AGM37" s="82"/>
      <c r="AGN37" s="82"/>
      <c r="AGO37" s="82"/>
      <c r="AGP37" s="82"/>
      <c r="AGQ37" s="82"/>
      <c r="AGR37" s="82"/>
      <c r="AGS37" s="82"/>
      <c r="AGT37" s="82"/>
      <c r="AGU37" s="82"/>
      <c r="AGV37" s="82"/>
      <c r="AGW37" s="82"/>
      <c r="AGX37" s="82"/>
      <c r="AGY37" s="82"/>
      <c r="AGZ37" s="82"/>
      <c r="AHA37" s="82"/>
      <c r="AHB37" s="82"/>
      <c r="AHC37" s="82"/>
      <c r="AHD37" s="82"/>
      <c r="AHE37" s="82"/>
      <c r="AHF37" s="82"/>
      <c r="AHG37" s="82"/>
      <c r="AHH37" s="82"/>
      <c r="AHI37" s="82"/>
      <c r="AHJ37" s="82"/>
      <c r="AHK37" s="82"/>
      <c r="AHL37" s="82"/>
      <c r="AHM37" s="82"/>
      <c r="AHN37" s="82"/>
      <c r="AHO37" s="82"/>
      <c r="AHP37" s="82"/>
      <c r="AHQ37" s="82"/>
      <c r="AHR37" s="82"/>
      <c r="AHS37" s="82"/>
      <c r="AHT37" s="82"/>
      <c r="AHU37" s="82"/>
      <c r="AHV37" s="82"/>
      <c r="AHW37" s="82"/>
      <c r="AHX37" s="82"/>
      <c r="AHY37" s="82"/>
      <c r="AHZ37" s="82"/>
      <c r="AIA37" s="82"/>
      <c r="AIB37" s="82"/>
      <c r="AIC37" s="82"/>
      <c r="AID37" s="82"/>
      <c r="AIE37" s="82"/>
      <c r="AIF37" s="82"/>
      <c r="AIG37" s="82"/>
      <c r="AIH37" s="82"/>
      <c r="AII37" s="82"/>
      <c r="AIJ37" s="82"/>
      <c r="AIK37" s="82"/>
      <c r="AIL37" s="82"/>
      <c r="AIM37" s="82"/>
      <c r="AIN37" s="82"/>
      <c r="AIO37" s="82"/>
      <c r="AIP37" s="82"/>
      <c r="AIQ37" s="82"/>
      <c r="AIR37" s="82"/>
      <c r="AIS37" s="82"/>
      <c r="AIT37" s="82"/>
      <c r="AIU37" s="82"/>
      <c r="AIV37" s="82"/>
      <c r="AIW37" s="82"/>
      <c r="AIX37" s="82"/>
      <c r="AIY37" s="82"/>
      <c r="AIZ37" s="82"/>
      <c r="AJA37" s="82"/>
      <c r="AJB37" s="82"/>
      <c r="AJC37" s="82"/>
      <c r="AJD37" s="82"/>
      <c r="AJE37" s="82"/>
      <c r="AJF37" s="82"/>
      <c r="AJG37" s="82"/>
      <c r="AJH37" s="82"/>
      <c r="AJI37" s="82"/>
      <c r="AJJ37" s="82"/>
      <c r="AJK37" s="82"/>
      <c r="AJL37" s="82"/>
      <c r="AJM37" s="82"/>
      <c r="AJN37" s="82"/>
      <c r="AJO37" s="82"/>
      <c r="AJP37" s="82"/>
      <c r="AJQ37" s="82"/>
      <c r="AJR37" s="82"/>
      <c r="AJS37" s="82"/>
      <c r="AJT37" s="82"/>
      <c r="AJU37" s="82"/>
      <c r="AJV37" s="82"/>
      <c r="AJW37" s="82"/>
      <c r="AJX37" s="82"/>
      <c r="AJY37" s="82"/>
      <c r="AJZ37" s="82"/>
      <c r="AKA37" s="82"/>
      <c r="AKB37" s="82"/>
      <c r="AKC37" s="82"/>
      <c r="AKD37" s="82"/>
      <c r="AKE37" s="82"/>
      <c r="AKF37" s="82"/>
      <c r="AKG37" s="82"/>
      <c r="AKH37" s="82"/>
      <c r="AKI37" s="82"/>
      <c r="AKJ37" s="82"/>
      <c r="AKK37" s="82"/>
      <c r="AKL37" s="82"/>
      <c r="AKM37" s="82"/>
      <c r="AKN37" s="82"/>
      <c r="AKO37" s="82"/>
      <c r="AKP37" s="82"/>
      <c r="AKQ37" s="82"/>
      <c r="AKR37" s="82"/>
      <c r="AKS37" s="82"/>
      <c r="AKT37" s="82"/>
      <c r="AKU37" s="82"/>
      <c r="AKV37" s="82"/>
      <c r="AKW37" s="82"/>
      <c r="AKX37" s="82"/>
      <c r="AKY37" s="82"/>
      <c r="AKZ37" s="82"/>
      <c r="ALA37" s="82"/>
      <c r="ALB37" s="82"/>
      <c r="ALC37" s="82"/>
      <c r="ALD37" s="82"/>
      <c r="ALE37" s="82"/>
      <c r="ALF37" s="82"/>
      <c r="ALG37" s="82"/>
      <c r="ALH37" s="82"/>
      <c r="ALI37" s="82"/>
      <c r="ALJ37" s="82"/>
      <c r="ALK37" s="82"/>
      <c r="ALL37" s="82"/>
      <c r="ALM37" s="82"/>
      <c r="ALN37" s="82"/>
      <c r="ALO37" s="82"/>
      <c r="ALP37" s="82"/>
      <c r="ALQ37" s="82"/>
      <c r="ALR37" s="82"/>
      <c r="ALS37" s="82"/>
      <c r="ALT37" s="82"/>
      <c r="ALU37" s="82"/>
      <c r="ALV37" s="82"/>
      <c r="ALW37" s="82"/>
      <c r="ALX37" s="82"/>
      <c r="ALY37" s="82"/>
      <c r="ALZ37" s="82"/>
      <c r="AMA37" s="82"/>
      <c r="AMB37" s="82"/>
      <c r="AMC37" s="82"/>
      <c r="AMD37" s="82"/>
      <c r="AME37" s="82"/>
      <c r="AMF37" s="82"/>
      <c r="AMG37" s="82"/>
      <c r="AMH37" s="82"/>
      <c r="AMI37" s="82"/>
      <c r="AMJ37" s="82"/>
      <c r="AMK37" s="82"/>
      <c r="AML37" s="82"/>
      <c r="AMM37" s="82"/>
      <c r="AMN37" s="82"/>
      <c r="AMO37" s="82"/>
      <c r="AMP37" s="82"/>
      <c r="AMQ37" s="82"/>
      <c r="AMR37" s="82"/>
      <c r="AMS37" s="82"/>
      <c r="AMT37" s="82"/>
      <c r="AMU37" s="82"/>
      <c r="AMV37" s="82"/>
      <c r="AMW37" s="82"/>
      <c r="AMX37" s="82"/>
      <c r="AMY37" s="82"/>
      <c r="AMZ37" s="82"/>
      <c r="ANA37" s="82"/>
      <c r="ANB37" s="82"/>
      <c r="ANC37" s="82"/>
      <c r="AND37" s="82"/>
      <c r="ANE37" s="82"/>
      <c r="ANF37" s="82"/>
    </row>
    <row r="38" spans="1:1046">
      <c r="A38" s="73"/>
      <c r="B38" s="74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81"/>
      <c r="AU38" s="81"/>
      <c r="AV38" s="81"/>
      <c r="AW38" s="10"/>
      <c r="AX38" s="10"/>
      <c r="AY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81"/>
      <c r="CG38" s="10"/>
      <c r="CH38" s="10"/>
      <c r="CI38" s="10"/>
      <c r="CJ38" s="10"/>
      <c r="CK38" s="10"/>
      <c r="CL38" s="10"/>
      <c r="CM38" s="10"/>
      <c r="CN38" s="10"/>
      <c r="CO38" s="10"/>
      <c r="CP38" s="10"/>
    </row>
    <row r="39" spans="1:1046">
      <c r="A39" s="73"/>
      <c r="B39" s="74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81"/>
      <c r="AU39" s="81"/>
      <c r="AV39" s="81"/>
      <c r="AW39" s="10"/>
      <c r="AX39" s="10"/>
      <c r="AY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81"/>
      <c r="CG39" s="10"/>
      <c r="CH39" s="10"/>
      <c r="CI39" s="10"/>
      <c r="CJ39" s="10"/>
      <c r="CK39" s="10"/>
      <c r="CL39" s="10"/>
      <c r="CM39" s="10"/>
      <c r="CN39" s="10"/>
      <c r="CO39" s="10"/>
      <c r="CP39" s="10"/>
    </row>
    <row r="40" spans="1:1046">
      <c r="A40" s="73"/>
      <c r="B40" s="74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81"/>
      <c r="AU40" s="81"/>
      <c r="AV40" s="81"/>
      <c r="AW40" s="10"/>
      <c r="AX40" s="10"/>
      <c r="AY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81"/>
      <c r="CG40" s="10"/>
      <c r="CH40" s="10"/>
      <c r="CI40" s="10"/>
      <c r="CJ40" s="10"/>
      <c r="CK40" s="10"/>
      <c r="CL40" s="10"/>
      <c r="CM40" s="10"/>
      <c r="CN40" s="10"/>
      <c r="CO40" s="10"/>
      <c r="CP40" s="10"/>
    </row>
    <row r="41" spans="1:1046">
      <c r="A41" s="73"/>
      <c r="B41" s="74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81"/>
      <c r="AU41" s="81"/>
      <c r="AV41" s="81"/>
      <c r="AW41" s="10"/>
      <c r="AX41" s="10"/>
      <c r="AY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81"/>
      <c r="CG41" s="10"/>
      <c r="CH41" s="10"/>
      <c r="CI41" s="10"/>
      <c r="CJ41" s="10"/>
      <c r="CK41" s="10"/>
      <c r="CL41" s="10"/>
      <c r="CM41" s="10"/>
      <c r="CN41" s="10"/>
      <c r="CO41" s="10"/>
      <c r="CP41" s="10"/>
    </row>
    <row r="42" spans="1:1046">
      <c r="A42" s="73"/>
      <c r="B42" s="74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81"/>
      <c r="AU42" s="81"/>
      <c r="AV42" s="81"/>
      <c r="AW42" s="10"/>
      <c r="AX42" s="10"/>
      <c r="AY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81"/>
      <c r="CG42" s="10"/>
      <c r="CH42" s="10"/>
      <c r="CI42" s="10"/>
      <c r="CJ42" s="10"/>
      <c r="CK42" s="10"/>
      <c r="CL42" s="10"/>
      <c r="CM42" s="10"/>
      <c r="CN42" s="10"/>
      <c r="CO42" s="10"/>
      <c r="CP42" s="10"/>
    </row>
    <row r="43" spans="1:1046">
      <c r="A43" s="73"/>
      <c r="B43" s="74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81"/>
      <c r="AU43" s="81"/>
      <c r="AV43" s="81"/>
      <c r="AW43" s="10"/>
      <c r="AX43" s="10"/>
      <c r="AY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81"/>
      <c r="CG43" s="10"/>
      <c r="CH43" s="10"/>
      <c r="CI43" s="10"/>
      <c r="CJ43" s="10"/>
      <c r="CK43" s="10"/>
      <c r="CL43" s="10"/>
      <c r="CM43" s="10"/>
      <c r="CN43" s="10"/>
      <c r="CO43" s="10"/>
      <c r="CP43" s="10"/>
    </row>
    <row r="44" spans="1:1046">
      <c r="A44" s="73"/>
      <c r="B44" s="74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81"/>
      <c r="AU44" s="81"/>
      <c r="AV44" s="81"/>
      <c r="AW44" s="10"/>
      <c r="AX44" s="10"/>
      <c r="AY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81"/>
      <c r="CG44" s="10"/>
      <c r="CH44" s="10"/>
      <c r="CI44" s="10"/>
      <c r="CJ44" s="10"/>
      <c r="CK44" s="10"/>
      <c r="CL44" s="10"/>
      <c r="CM44" s="10"/>
      <c r="CN44" s="10"/>
      <c r="CO44" s="10"/>
      <c r="CP44" s="10"/>
    </row>
    <row r="45" spans="1:1046">
      <c r="A45" s="73"/>
      <c r="B45" s="74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81"/>
      <c r="AU45" s="81"/>
      <c r="AV45" s="81"/>
      <c r="AW45" s="10"/>
      <c r="AX45" s="10"/>
      <c r="AY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81"/>
      <c r="CG45" s="10"/>
      <c r="CH45" s="10"/>
      <c r="CI45" s="10"/>
      <c r="CJ45" s="10"/>
      <c r="CK45" s="10"/>
      <c r="CL45" s="10"/>
      <c r="CM45" s="10"/>
      <c r="CN45" s="10"/>
      <c r="CO45" s="10"/>
      <c r="CP45" s="10"/>
    </row>
    <row r="46" spans="1:1046">
      <c r="A46" s="73"/>
      <c r="B46" s="74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81"/>
      <c r="AU46" s="81"/>
      <c r="AV46" s="81"/>
      <c r="AW46" s="10"/>
      <c r="AX46" s="10"/>
      <c r="AY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81"/>
      <c r="CG46" s="10"/>
      <c r="CH46" s="10"/>
      <c r="CI46" s="10"/>
      <c r="CJ46" s="10"/>
      <c r="CK46" s="10"/>
      <c r="CL46" s="10"/>
      <c r="CM46" s="10"/>
      <c r="CN46" s="10"/>
      <c r="CO46" s="10"/>
      <c r="CP46" s="10"/>
    </row>
    <row r="47" spans="1:1046">
      <c r="A47" s="73"/>
      <c r="B47" s="74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81"/>
      <c r="AU47" s="81"/>
      <c r="AV47" s="81"/>
      <c r="AW47" s="10"/>
      <c r="AX47" s="10"/>
      <c r="AY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81"/>
      <c r="CG47" s="10"/>
      <c r="CH47" s="10"/>
      <c r="CI47" s="10"/>
      <c r="CJ47" s="10"/>
      <c r="CK47" s="10"/>
      <c r="CL47" s="10"/>
      <c r="CM47" s="10"/>
      <c r="CN47" s="10"/>
      <c r="CO47" s="10"/>
      <c r="CP47" s="10"/>
    </row>
    <row r="48" spans="1:1046">
      <c r="A48" s="73"/>
      <c r="B48" s="74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81"/>
      <c r="AU48" s="81"/>
      <c r="AV48" s="81"/>
      <c r="AW48" s="10"/>
      <c r="AX48" s="10"/>
      <c r="AY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81"/>
      <c r="CG48" s="10"/>
      <c r="CH48" s="10"/>
      <c r="CI48" s="10"/>
      <c r="CJ48" s="10"/>
      <c r="CK48" s="10"/>
      <c r="CL48" s="10"/>
      <c r="CM48" s="10"/>
      <c r="CN48" s="10"/>
      <c r="CO48" s="10"/>
      <c r="CP48" s="10"/>
    </row>
    <row r="49" spans="1:94">
      <c r="A49" s="73"/>
      <c r="B49" s="74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81"/>
      <c r="AU49" s="81"/>
      <c r="AV49" s="81"/>
      <c r="AW49" s="10"/>
      <c r="AX49" s="10"/>
      <c r="AY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81"/>
      <c r="CG49" s="10"/>
      <c r="CH49" s="10"/>
      <c r="CI49" s="10"/>
      <c r="CJ49" s="10"/>
      <c r="CK49" s="10"/>
      <c r="CL49" s="10"/>
      <c r="CM49" s="10"/>
      <c r="CN49" s="10"/>
      <c r="CO49" s="10"/>
      <c r="CP49" s="10"/>
    </row>
    <row r="50" spans="1:94">
      <c r="A50" s="73"/>
      <c r="B50" s="74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81"/>
      <c r="AU50" s="81"/>
      <c r="AV50" s="81"/>
      <c r="AW50" s="10"/>
      <c r="AX50" s="10"/>
      <c r="AY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81"/>
      <c r="CG50" s="10"/>
      <c r="CH50" s="10"/>
      <c r="CI50" s="10"/>
      <c r="CJ50" s="10"/>
      <c r="CK50" s="10"/>
      <c r="CL50" s="10"/>
      <c r="CM50" s="10"/>
      <c r="CN50" s="10"/>
      <c r="CO50" s="10"/>
      <c r="CP50" s="10"/>
    </row>
    <row r="51" spans="1:94">
      <c r="A51" s="73"/>
      <c r="B51" s="74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81"/>
      <c r="AU51" s="81"/>
      <c r="AV51" s="81"/>
      <c r="AW51" s="10"/>
      <c r="AX51" s="10"/>
      <c r="AY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81"/>
      <c r="CG51" s="10"/>
      <c r="CH51" s="10"/>
      <c r="CI51" s="10"/>
      <c r="CJ51" s="10"/>
      <c r="CK51" s="10"/>
      <c r="CL51" s="10"/>
      <c r="CM51" s="10"/>
      <c r="CN51" s="10"/>
      <c r="CO51" s="10"/>
      <c r="CP51" s="10"/>
    </row>
    <row r="52" spans="1:94">
      <c r="A52" s="73"/>
      <c r="B52" s="74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81"/>
      <c r="AU52" s="81"/>
      <c r="AV52" s="81"/>
      <c r="AW52" s="10"/>
      <c r="AX52" s="10"/>
      <c r="AY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81"/>
      <c r="CG52" s="10"/>
      <c r="CH52" s="10"/>
      <c r="CI52" s="10"/>
      <c r="CJ52" s="10"/>
      <c r="CK52" s="10"/>
      <c r="CL52" s="10"/>
      <c r="CM52" s="10"/>
      <c r="CN52" s="10"/>
      <c r="CO52" s="10"/>
      <c r="CP52" s="10"/>
    </row>
    <row r="53" spans="1:94">
      <c r="A53" s="73"/>
      <c r="B53" s="74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81"/>
      <c r="AU53" s="81"/>
      <c r="AV53" s="81"/>
      <c r="AW53" s="10"/>
      <c r="AX53" s="10"/>
      <c r="AY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81"/>
      <c r="CG53" s="10"/>
      <c r="CH53" s="10"/>
      <c r="CI53" s="10"/>
      <c r="CJ53" s="10"/>
      <c r="CK53" s="10"/>
      <c r="CL53" s="10"/>
      <c r="CM53" s="10"/>
      <c r="CN53" s="10"/>
      <c r="CO53" s="10"/>
      <c r="CP53" s="10"/>
    </row>
    <row r="54" spans="1:94">
      <c r="A54" s="73"/>
      <c r="B54" s="74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81"/>
      <c r="AU54" s="81"/>
      <c r="AV54" s="81"/>
      <c r="AW54" s="10"/>
      <c r="AX54" s="10"/>
      <c r="AY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81"/>
      <c r="CG54" s="10"/>
      <c r="CH54" s="10"/>
      <c r="CI54" s="10"/>
      <c r="CJ54" s="10"/>
      <c r="CK54" s="10"/>
      <c r="CL54" s="10"/>
      <c r="CM54" s="10"/>
      <c r="CN54" s="10"/>
      <c r="CO54" s="10"/>
      <c r="CP54" s="10"/>
    </row>
    <row r="55" spans="1:94">
      <c r="A55" s="73"/>
      <c r="B55" s="74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81"/>
      <c r="AU55" s="81"/>
      <c r="AV55" s="81"/>
      <c r="AW55" s="10"/>
      <c r="AX55" s="10"/>
      <c r="AY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81"/>
      <c r="CG55" s="10"/>
      <c r="CH55" s="10"/>
      <c r="CI55" s="10"/>
      <c r="CJ55" s="10"/>
      <c r="CK55" s="10"/>
      <c r="CL55" s="10"/>
      <c r="CM55" s="10"/>
      <c r="CN55" s="10"/>
      <c r="CO55" s="10"/>
      <c r="CP55" s="10"/>
    </row>
    <row r="56" spans="1:94">
      <c r="A56" s="73"/>
      <c r="B56" s="74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81"/>
      <c r="AU56" s="81"/>
      <c r="AV56" s="81"/>
      <c r="AW56" s="10"/>
      <c r="AX56" s="10"/>
      <c r="AY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81"/>
      <c r="CG56" s="10"/>
      <c r="CH56" s="10"/>
      <c r="CI56" s="10"/>
      <c r="CJ56" s="10"/>
      <c r="CK56" s="10"/>
      <c r="CL56" s="10"/>
      <c r="CM56" s="10"/>
      <c r="CN56" s="10"/>
      <c r="CO56" s="10"/>
      <c r="CP56" s="10"/>
    </row>
    <row r="57" spans="1:94">
      <c r="A57" s="73"/>
      <c r="B57" s="74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81"/>
      <c r="AU57" s="81"/>
      <c r="AV57" s="81"/>
      <c r="AW57" s="10"/>
      <c r="AX57" s="10"/>
      <c r="AY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81"/>
      <c r="CG57" s="10"/>
      <c r="CH57" s="10"/>
      <c r="CI57" s="10"/>
      <c r="CJ57" s="10"/>
      <c r="CK57" s="10"/>
      <c r="CL57" s="10"/>
      <c r="CM57" s="10"/>
      <c r="CN57" s="10"/>
      <c r="CO57" s="10"/>
      <c r="CP57" s="10"/>
    </row>
    <row r="58" spans="1:94">
      <c r="A58" s="73"/>
      <c r="B58" s="74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81"/>
      <c r="AU58" s="81"/>
      <c r="AV58" s="81"/>
      <c r="AW58" s="10"/>
      <c r="AX58" s="10"/>
      <c r="AY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81"/>
      <c r="CG58" s="10"/>
      <c r="CH58" s="10"/>
      <c r="CI58" s="10"/>
      <c r="CJ58" s="10"/>
      <c r="CK58" s="10"/>
      <c r="CL58" s="10"/>
      <c r="CM58" s="10"/>
      <c r="CN58" s="10"/>
      <c r="CO58" s="10"/>
      <c r="CP58" s="10"/>
    </row>
    <row r="59" spans="1:94">
      <c r="A59" s="73"/>
      <c r="B59" s="74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81"/>
      <c r="AU59" s="81"/>
      <c r="AV59" s="81"/>
      <c r="AW59" s="10"/>
      <c r="AX59" s="10"/>
      <c r="AY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81"/>
      <c r="CG59" s="10"/>
      <c r="CH59" s="10"/>
      <c r="CI59" s="10"/>
      <c r="CJ59" s="10"/>
      <c r="CK59" s="10"/>
      <c r="CL59" s="10"/>
      <c r="CM59" s="10"/>
      <c r="CN59" s="10"/>
      <c r="CO59" s="10"/>
      <c r="CP59" s="10"/>
    </row>
    <row r="60" spans="1:94">
      <c r="A60" s="73"/>
      <c r="B60" s="74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81"/>
      <c r="AU60" s="81"/>
      <c r="AV60" s="81"/>
      <c r="AW60" s="10"/>
      <c r="AX60" s="10"/>
      <c r="AY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81"/>
      <c r="CG60" s="10"/>
      <c r="CH60" s="10"/>
      <c r="CI60" s="10"/>
      <c r="CJ60" s="10"/>
      <c r="CK60" s="10"/>
      <c r="CL60" s="10"/>
      <c r="CM60" s="10"/>
      <c r="CN60" s="10"/>
      <c r="CO60" s="10"/>
      <c r="CP60" s="10"/>
    </row>
    <row r="61" spans="1:94">
      <c r="A61" s="73"/>
      <c r="B61" s="74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81"/>
      <c r="AU61" s="81"/>
      <c r="AV61" s="81"/>
      <c r="AW61" s="10"/>
      <c r="AX61" s="10"/>
      <c r="AY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81"/>
      <c r="CG61" s="10"/>
      <c r="CH61" s="10"/>
      <c r="CI61" s="10"/>
      <c r="CJ61" s="10"/>
      <c r="CK61" s="10"/>
      <c r="CL61" s="10"/>
      <c r="CM61" s="10"/>
      <c r="CN61" s="10"/>
      <c r="CO61" s="10"/>
      <c r="CP61" s="10"/>
    </row>
    <row r="62" spans="1:94">
      <c r="A62" s="73"/>
      <c r="B62" s="74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81"/>
      <c r="AU62" s="81"/>
      <c r="AV62" s="81"/>
      <c r="AW62" s="10"/>
      <c r="AX62" s="10"/>
      <c r="AY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81"/>
      <c r="CG62" s="10"/>
      <c r="CH62" s="10"/>
      <c r="CI62" s="10"/>
      <c r="CJ62" s="10"/>
      <c r="CK62" s="10"/>
      <c r="CL62" s="10"/>
      <c r="CM62" s="10"/>
      <c r="CN62" s="10"/>
      <c r="CO62" s="10"/>
      <c r="CP62" s="10"/>
    </row>
    <row r="63" spans="1:94">
      <c r="A63" s="73"/>
      <c r="B63" s="74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81"/>
      <c r="AU63" s="81"/>
      <c r="AV63" s="81"/>
      <c r="AW63" s="10"/>
      <c r="AX63" s="10"/>
      <c r="AY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81"/>
      <c r="CG63" s="10"/>
      <c r="CH63" s="10"/>
      <c r="CI63" s="10"/>
      <c r="CJ63" s="10"/>
      <c r="CK63" s="10"/>
      <c r="CL63" s="10"/>
      <c r="CM63" s="10"/>
      <c r="CN63" s="10"/>
      <c r="CO63" s="10"/>
      <c r="CP63" s="10"/>
    </row>
    <row r="64" spans="1:94">
      <c r="A64" s="73"/>
      <c r="B64" s="74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81"/>
      <c r="AU64" s="81"/>
      <c r="AV64" s="81"/>
      <c r="AW64" s="10"/>
      <c r="AX64" s="10"/>
      <c r="AY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81"/>
      <c r="CG64" s="10"/>
      <c r="CH64" s="10"/>
      <c r="CI64" s="10"/>
      <c r="CJ64" s="10"/>
      <c r="CK64" s="10"/>
      <c r="CL64" s="10"/>
      <c r="CM64" s="10"/>
      <c r="CN64" s="10"/>
      <c r="CO64" s="10"/>
      <c r="CP64" s="10"/>
    </row>
    <row r="65" spans="1:94">
      <c r="A65" s="73"/>
      <c r="B65" s="74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81"/>
      <c r="AU65" s="81"/>
      <c r="AV65" s="81"/>
      <c r="AW65" s="10"/>
      <c r="AX65" s="10"/>
      <c r="AY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81"/>
      <c r="CG65" s="10"/>
      <c r="CH65" s="10"/>
      <c r="CI65" s="10"/>
      <c r="CJ65" s="10"/>
      <c r="CK65" s="10"/>
      <c r="CL65" s="10"/>
      <c r="CM65" s="10"/>
      <c r="CN65" s="10"/>
      <c r="CO65" s="10"/>
      <c r="CP65" s="10"/>
    </row>
    <row r="66" spans="1:94">
      <c r="A66" s="73"/>
      <c r="B66" s="74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81"/>
      <c r="AU66" s="81"/>
      <c r="AV66" s="81"/>
      <c r="AW66" s="10"/>
      <c r="AX66" s="10"/>
      <c r="AY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81"/>
      <c r="CG66" s="10"/>
      <c r="CH66" s="10"/>
      <c r="CI66" s="10"/>
      <c r="CJ66" s="10"/>
      <c r="CK66" s="10"/>
      <c r="CL66" s="10"/>
      <c r="CM66" s="10"/>
      <c r="CN66" s="10"/>
      <c r="CO66" s="10"/>
      <c r="CP66" s="10"/>
    </row>
    <row r="67" spans="1:94">
      <c r="A67" s="73"/>
      <c r="B67" s="74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81"/>
      <c r="AU67" s="81"/>
      <c r="AV67" s="81"/>
      <c r="AW67" s="10"/>
      <c r="AX67" s="10"/>
      <c r="AY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81"/>
      <c r="CG67" s="10"/>
      <c r="CH67" s="10"/>
      <c r="CI67" s="10"/>
      <c r="CJ67" s="10"/>
      <c r="CK67" s="10"/>
      <c r="CL67" s="10"/>
      <c r="CM67" s="10"/>
      <c r="CN67" s="10"/>
      <c r="CO67" s="10"/>
      <c r="CP67" s="10"/>
    </row>
    <row r="68" spans="1:94">
      <c r="A68" s="73"/>
      <c r="B68" s="74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81"/>
      <c r="AU68" s="81"/>
      <c r="AV68" s="81"/>
      <c r="AW68" s="10"/>
      <c r="AX68" s="10"/>
      <c r="AY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81"/>
      <c r="CG68" s="10"/>
      <c r="CH68" s="10"/>
      <c r="CI68" s="10"/>
      <c r="CJ68" s="10"/>
      <c r="CK68" s="10"/>
      <c r="CL68" s="10"/>
      <c r="CM68" s="10"/>
      <c r="CN68" s="10"/>
      <c r="CO68" s="10"/>
      <c r="CP68" s="10"/>
    </row>
    <row r="69" spans="1:94">
      <c r="A69" s="73"/>
      <c r="B69" s="74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81"/>
      <c r="AU69" s="81"/>
      <c r="AV69" s="81"/>
      <c r="AW69" s="10"/>
      <c r="AX69" s="10"/>
      <c r="AY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81"/>
      <c r="CG69" s="10"/>
      <c r="CH69" s="10"/>
      <c r="CI69" s="10"/>
      <c r="CJ69" s="10"/>
      <c r="CK69" s="10"/>
      <c r="CL69" s="10"/>
      <c r="CM69" s="10"/>
      <c r="CN69" s="10"/>
      <c r="CO69" s="10"/>
      <c r="CP69" s="10"/>
    </row>
    <row r="70" spans="1:94">
      <c r="A70" s="73"/>
      <c r="B70" s="74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81"/>
      <c r="AU70" s="81"/>
      <c r="AV70" s="81"/>
      <c r="AW70" s="10"/>
      <c r="AX70" s="10"/>
      <c r="AY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81"/>
      <c r="CG70" s="10"/>
      <c r="CH70" s="10"/>
      <c r="CI70" s="10"/>
      <c r="CJ70" s="10"/>
      <c r="CK70" s="10"/>
      <c r="CL70" s="10"/>
      <c r="CM70" s="10"/>
      <c r="CN70" s="10"/>
      <c r="CO70" s="10"/>
      <c r="CP70" s="10"/>
    </row>
    <row r="71" spans="1:94">
      <c r="A71" s="73"/>
      <c r="B71" s="74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81"/>
      <c r="AU71" s="81"/>
      <c r="AV71" s="81"/>
      <c r="AW71" s="10"/>
      <c r="AX71" s="10"/>
      <c r="AY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81"/>
      <c r="CG71" s="10"/>
      <c r="CH71" s="10"/>
      <c r="CI71" s="10"/>
      <c r="CJ71" s="10"/>
      <c r="CK71" s="10"/>
      <c r="CL71" s="10"/>
      <c r="CM71" s="10"/>
      <c r="CN71" s="10"/>
      <c r="CO71" s="10"/>
      <c r="CP71" s="10"/>
    </row>
    <row r="72" spans="1:94">
      <c r="A72" s="73"/>
      <c r="B72" s="74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81"/>
      <c r="AU72" s="81"/>
      <c r="AV72" s="81"/>
      <c r="AW72" s="10"/>
      <c r="AX72" s="10"/>
      <c r="AY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81"/>
      <c r="CG72" s="10"/>
      <c r="CH72" s="10"/>
      <c r="CI72" s="10"/>
      <c r="CJ72" s="10"/>
      <c r="CK72" s="10"/>
      <c r="CL72" s="10"/>
      <c r="CM72" s="10"/>
      <c r="CN72" s="10"/>
      <c r="CO72" s="10"/>
      <c r="CP72" s="10"/>
    </row>
    <row r="73" spans="1:94">
      <c r="A73" s="73"/>
      <c r="B73" s="74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81"/>
      <c r="AU73" s="81"/>
      <c r="AV73" s="81"/>
      <c r="AW73" s="10"/>
      <c r="AX73" s="10"/>
      <c r="AY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81"/>
      <c r="CG73" s="10"/>
      <c r="CH73" s="10"/>
      <c r="CI73" s="10"/>
      <c r="CJ73" s="10"/>
      <c r="CK73" s="10"/>
      <c r="CL73" s="10"/>
      <c r="CM73" s="10"/>
      <c r="CN73" s="10"/>
      <c r="CO73" s="10"/>
      <c r="CP73" s="10"/>
    </row>
    <row r="74" spans="1:94">
      <c r="A74" s="73"/>
      <c r="B74" s="74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81"/>
      <c r="AU74" s="81"/>
      <c r="AV74" s="81"/>
      <c r="AW74" s="10"/>
      <c r="AX74" s="10"/>
      <c r="AY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81"/>
      <c r="CG74" s="10"/>
      <c r="CH74" s="10"/>
      <c r="CI74" s="10"/>
      <c r="CJ74" s="10"/>
      <c r="CK74" s="10"/>
      <c r="CL74" s="10"/>
      <c r="CM74" s="10"/>
      <c r="CN74" s="10"/>
      <c r="CO74" s="10"/>
      <c r="CP74" s="10"/>
    </row>
    <row r="75" spans="1:94">
      <c r="A75" s="73"/>
      <c r="B75" s="74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81"/>
      <c r="AU75" s="81"/>
      <c r="AV75" s="81"/>
      <c r="AW75" s="10"/>
      <c r="AX75" s="10"/>
      <c r="AY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81"/>
      <c r="CG75" s="10"/>
      <c r="CH75" s="10"/>
      <c r="CI75" s="10"/>
      <c r="CJ75" s="10"/>
      <c r="CK75" s="10"/>
      <c r="CL75" s="10"/>
      <c r="CM75" s="10"/>
      <c r="CN75" s="10"/>
      <c r="CO75" s="10"/>
      <c r="CP75" s="10"/>
    </row>
    <row r="76" spans="1:94">
      <c r="A76" s="73"/>
      <c r="B76" s="74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81"/>
      <c r="AU76" s="81"/>
      <c r="AV76" s="81"/>
      <c r="AW76" s="10"/>
      <c r="AX76" s="10"/>
      <c r="AY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81"/>
      <c r="CG76" s="10"/>
      <c r="CH76" s="10"/>
      <c r="CI76" s="10"/>
      <c r="CJ76" s="10"/>
      <c r="CK76" s="10"/>
      <c r="CL76" s="10"/>
      <c r="CM76" s="10"/>
      <c r="CN76" s="10"/>
      <c r="CO76" s="10"/>
      <c r="CP76" s="10"/>
    </row>
    <row r="77" spans="1:94">
      <c r="A77" s="73"/>
      <c r="B77" s="74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81"/>
      <c r="AU77" s="81"/>
      <c r="AV77" s="81"/>
      <c r="AW77" s="10"/>
      <c r="AX77" s="10"/>
      <c r="AY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81"/>
      <c r="CG77" s="10"/>
      <c r="CH77" s="10"/>
      <c r="CI77" s="10"/>
      <c r="CJ77" s="10"/>
      <c r="CK77" s="10"/>
      <c r="CL77" s="10"/>
      <c r="CM77" s="10"/>
      <c r="CN77" s="10"/>
      <c r="CO77" s="10"/>
      <c r="CP77" s="10"/>
    </row>
    <row r="78" spans="1:94">
      <c r="A78" s="73"/>
      <c r="B78" s="74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81"/>
      <c r="AU78" s="81"/>
      <c r="AV78" s="81"/>
      <c r="AW78" s="10"/>
      <c r="AX78" s="10"/>
      <c r="AY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81"/>
      <c r="CG78" s="10"/>
      <c r="CH78" s="10"/>
      <c r="CI78" s="10"/>
      <c r="CJ78" s="10"/>
      <c r="CK78" s="10"/>
      <c r="CL78" s="10"/>
      <c r="CM78" s="10"/>
      <c r="CN78" s="10"/>
      <c r="CO78" s="10"/>
      <c r="CP78" s="10"/>
    </row>
    <row r="79" spans="1:94">
      <c r="A79" s="73"/>
      <c r="B79" s="74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81"/>
      <c r="AU79" s="81"/>
      <c r="AV79" s="81"/>
      <c r="AW79" s="10"/>
      <c r="AX79" s="10"/>
      <c r="AY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81"/>
      <c r="CG79" s="10"/>
      <c r="CH79" s="10"/>
      <c r="CI79" s="10"/>
      <c r="CJ79" s="10"/>
      <c r="CK79" s="10"/>
      <c r="CL79" s="10"/>
      <c r="CM79" s="10"/>
      <c r="CN79" s="10"/>
      <c r="CO79" s="10"/>
      <c r="CP79" s="10"/>
    </row>
    <row r="80" spans="1:94">
      <c r="A80" s="73"/>
      <c r="B80" s="74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81"/>
      <c r="AU80" s="81"/>
      <c r="AV80" s="81"/>
      <c r="AW80" s="10"/>
      <c r="AX80" s="10"/>
      <c r="AY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81"/>
      <c r="CG80" s="10"/>
      <c r="CH80" s="10"/>
      <c r="CI80" s="10"/>
      <c r="CJ80" s="10"/>
      <c r="CK80" s="10"/>
      <c r="CL80" s="10"/>
      <c r="CM80" s="10"/>
      <c r="CN80" s="10"/>
      <c r="CO80" s="10"/>
      <c r="CP80" s="10"/>
    </row>
    <row r="81" spans="1:94">
      <c r="A81" s="73"/>
      <c r="B81" s="74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81"/>
      <c r="AU81" s="81"/>
      <c r="AV81" s="81"/>
      <c r="AW81" s="10"/>
      <c r="AX81" s="10"/>
      <c r="AY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81"/>
      <c r="CG81" s="10"/>
      <c r="CH81" s="10"/>
      <c r="CI81" s="10"/>
      <c r="CJ81" s="10"/>
      <c r="CK81" s="10"/>
      <c r="CL81" s="10"/>
      <c r="CM81" s="10"/>
      <c r="CN81" s="10"/>
      <c r="CO81" s="10"/>
      <c r="CP81" s="10"/>
    </row>
    <row r="82" spans="1:94">
      <c r="A82" s="73"/>
      <c r="B82" s="74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81"/>
      <c r="AU82" s="81"/>
      <c r="AV82" s="81"/>
      <c r="AW82" s="10"/>
      <c r="AX82" s="10"/>
      <c r="AY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81"/>
      <c r="CG82" s="10"/>
      <c r="CH82" s="10"/>
      <c r="CI82" s="10"/>
      <c r="CJ82" s="10"/>
      <c r="CK82" s="10"/>
      <c r="CL82" s="10"/>
      <c r="CM82" s="10"/>
      <c r="CN82" s="10"/>
      <c r="CO82" s="10"/>
      <c r="CP82" s="10"/>
    </row>
    <row r="83" spans="1:94">
      <c r="A83" s="73"/>
      <c r="B83" s="74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81"/>
      <c r="AU83" s="81"/>
      <c r="AV83" s="81"/>
      <c r="AW83" s="10"/>
      <c r="AX83" s="10"/>
      <c r="AY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81"/>
      <c r="CG83" s="10"/>
      <c r="CH83" s="10"/>
      <c r="CI83" s="10"/>
      <c r="CJ83" s="10"/>
      <c r="CK83" s="10"/>
      <c r="CL83" s="10"/>
      <c r="CM83" s="10"/>
      <c r="CN83" s="10"/>
      <c r="CO83" s="10"/>
      <c r="CP83" s="10"/>
    </row>
    <row r="84" spans="1:94">
      <c r="A84" s="73"/>
      <c r="B84" s="74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81"/>
      <c r="AU84" s="81"/>
      <c r="AV84" s="81"/>
      <c r="AW84" s="10"/>
      <c r="AX84" s="10"/>
      <c r="AY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81"/>
      <c r="CG84" s="10"/>
      <c r="CH84" s="10"/>
      <c r="CI84" s="10"/>
      <c r="CJ84" s="10"/>
      <c r="CK84" s="10"/>
      <c r="CL84" s="10"/>
      <c r="CM84" s="10"/>
      <c r="CN84" s="10"/>
      <c r="CO84" s="10"/>
      <c r="CP84" s="10"/>
    </row>
    <row r="85" spans="1:94">
      <c r="A85" s="73"/>
      <c r="B85" s="74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81"/>
      <c r="AU85" s="81"/>
      <c r="AV85" s="81"/>
      <c r="AW85" s="10"/>
      <c r="AX85" s="10"/>
      <c r="AY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81"/>
      <c r="CG85" s="10"/>
      <c r="CH85" s="10"/>
      <c r="CI85" s="10"/>
      <c r="CJ85" s="10"/>
      <c r="CK85" s="10"/>
      <c r="CL85" s="10"/>
      <c r="CM85" s="10"/>
      <c r="CN85" s="10"/>
      <c r="CO85" s="10"/>
      <c r="CP85" s="10"/>
    </row>
    <row r="86" spans="1:94">
      <c r="A86" s="73"/>
      <c r="B86" s="74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81"/>
      <c r="AU86" s="81"/>
      <c r="AV86" s="81"/>
      <c r="AW86" s="10"/>
      <c r="AX86" s="10"/>
      <c r="AY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81"/>
      <c r="CG86" s="10"/>
      <c r="CH86" s="10"/>
      <c r="CI86" s="10"/>
      <c r="CJ86" s="10"/>
      <c r="CK86" s="10"/>
      <c r="CL86" s="10"/>
      <c r="CM86" s="10"/>
      <c r="CN86" s="10"/>
      <c r="CO86" s="10"/>
      <c r="CP86" s="10"/>
    </row>
    <row r="87" spans="1:94">
      <c r="A87" s="73"/>
      <c r="B87" s="74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81"/>
      <c r="AU87" s="81"/>
      <c r="AV87" s="81"/>
      <c r="AW87" s="10"/>
      <c r="AX87" s="10"/>
      <c r="AY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81"/>
      <c r="CG87" s="10"/>
      <c r="CH87" s="10"/>
      <c r="CI87" s="10"/>
      <c r="CJ87" s="10"/>
      <c r="CK87" s="10"/>
      <c r="CL87" s="10"/>
      <c r="CM87" s="10"/>
      <c r="CN87" s="10"/>
      <c r="CO87" s="10"/>
      <c r="CP87" s="10"/>
    </row>
    <row r="88" spans="1:94">
      <c r="A88" s="73"/>
      <c r="B88" s="74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81"/>
      <c r="AU88" s="81"/>
      <c r="AV88" s="81"/>
      <c r="AW88" s="10"/>
      <c r="AX88" s="10"/>
      <c r="AY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81"/>
      <c r="CG88" s="10"/>
      <c r="CH88" s="10"/>
      <c r="CI88" s="10"/>
      <c r="CJ88" s="10"/>
      <c r="CK88" s="10"/>
      <c r="CL88" s="10"/>
      <c r="CM88" s="10"/>
      <c r="CN88" s="10"/>
      <c r="CO88" s="10"/>
      <c r="CP88" s="10"/>
    </row>
    <row r="89" spans="1:94">
      <c r="A89" s="73"/>
      <c r="B89" s="74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81"/>
      <c r="AU89" s="81"/>
      <c r="AV89" s="81"/>
      <c r="AW89" s="10"/>
      <c r="AX89" s="10"/>
      <c r="AY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81"/>
      <c r="CG89" s="10"/>
      <c r="CH89" s="10"/>
      <c r="CI89" s="10"/>
      <c r="CJ89" s="10"/>
      <c r="CK89" s="10"/>
      <c r="CL89" s="10"/>
      <c r="CM89" s="10"/>
      <c r="CN89" s="10"/>
      <c r="CO89" s="10"/>
      <c r="CP89" s="10"/>
    </row>
    <row r="90" spans="1:94">
      <c r="A90" s="73"/>
      <c r="B90" s="74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81"/>
      <c r="AU90" s="81"/>
      <c r="AV90" s="81"/>
      <c r="AW90" s="10"/>
      <c r="AX90" s="10"/>
      <c r="AY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81"/>
      <c r="CG90" s="10"/>
      <c r="CH90" s="10"/>
      <c r="CI90" s="10"/>
      <c r="CJ90" s="10"/>
      <c r="CK90" s="10"/>
      <c r="CL90" s="10"/>
      <c r="CM90" s="10"/>
      <c r="CN90" s="10"/>
      <c r="CO90" s="10"/>
      <c r="CP90" s="10"/>
    </row>
    <row r="91" spans="1:94">
      <c r="A91" s="73"/>
      <c r="B91" s="74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81"/>
      <c r="AU91" s="81"/>
      <c r="AV91" s="81"/>
      <c r="AW91" s="10"/>
      <c r="AX91" s="10"/>
      <c r="AY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81"/>
      <c r="CG91" s="10"/>
      <c r="CH91" s="10"/>
      <c r="CI91" s="10"/>
      <c r="CJ91" s="10"/>
      <c r="CK91" s="10"/>
      <c r="CL91" s="10"/>
      <c r="CM91" s="10"/>
      <c r="CN91" s="10"/>
      <c r="CO91" s="10"/>
      <c r="CP91" s="10"/>
    </row>
    <row r="92" spans="1:94">
      <c r="A92" s="73"/>
      <c r="B92" s="74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81"/>
      <c r="AU92" s="81"/>
      <c r="AV92" s="81"/>
      <c r="AW92" s="10"/>
      <c r="AX92" s="10"/>
      <c r="AY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81"/>
      <c r="CG92" s="10"/>
      <c r="CH92" s="10"/>
      <c r="CI92" s="10"/>
      <c r="CJ92" s="10"/>
      <c r="CK92" s="10"/>
      <c r="CL92" s="10"/>
      <c r="CM92" s="10"/>
      <c r="CN92" s="10"/>
      <c r="CO92" s="10"/>
      <c r="CP92" s="10"/>
    </row>
    <row r="93" spans="1:94">
      <c r="A93" s="73"/>
      <c r="B93" s="74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81"/>
      <c r="AU93" s="81"/>
      <c r="AV93" s="81"/>
      <c r="AW93" s="10"/>
      <c r="AX93" s="10"/>
      <c r="AY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81"/>
      <c r="CG93" s="10"/>
      <c r="CH93" s="10"/>
      <c r="CI93" s="10"/>
      <c r="CJ93" s="10"/>
      <c r="CK93" s="10"/>
      <c r="CL93" s="10"/>
      <c r="CM93" s="10"/>
      <c r="CN93" s="10"/>
      <c r="CO93" s="10"/>
      <c r="CP93" s="10"/>
    </row>
    <row r="94" spans="1:94">
      <c r="A94" s="73"/>
      <c r="B94" s="74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81"/>
      <c r="AU94" s="81"/>
      <c r="AV94" s="81"/>
      <c r="AW94" s="10"/>
      <c r="AX94" s="10"/>
      <c r="AY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81"/>
      <c r="CG94" s="10"/>
      <c r="CH94" s="10"/>
      <c r="CI94" s="10"/>
      <c r="CJ94" s="10"/>
      <c r="CK94" s="10"/>
      <c r="CL94" s="10"/>
      <c r="CM94" s="10"/>
      <c r="CN94" s="10"/>
      <c r="CO94" s="10"/>
      <c r="CP94" s="10"/>
    </row>
    <row r="95" spans="1:94">
      <c r="A95" s="73"/>
      <c r="B95" s="74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81"/>
      <c r="AU95" s="81"/>
      <c r="AV95" s="81"/>
      <c r="AW95" s="10"/>
      <c r="AX95" s="10"/>
      <c r="AY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81"/>
      <c r="CG95" s="10"/>
      <c r="CH95" s="10"/>
      <c r="CI95" s="10"/>
      <c r="CJ95" s="10"/>
      <c r="CK95" s="10"/>
      <c r="CL95" s="10"/>
      <c r="CM95" s="10"/>
      <c r="CN95" s="10"/>
      <c r="CO95" s="10"/>
      <c r="CP95" s="10"/>
    </row>
    <row r="96" spans="1:94">
      <c r="A96" s="73"/>
      <c r="B96" s="74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81"/>
      <c r="AU96" s="81"/>
      <c r="AV96" s="81"/>
      <c r="AW96" s="10"/>
      <c r="AX96" s="10"/>
      <c r="AY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81"/>
      <c r="CG96" s="10"/>
      <c r="CH96" s="10"/>
      <c r="CI96" s="10"/>
      <c r="CJ96" s="10"/>
      <c r="CK96" s="10"/>
      <c r="CL96" s="10"/>
      <c r="CM96" s="10"/>
      <c r="CN96" s="10"/>
      <c r="CO96" s="10"/>
      <c r="CP96" s="10"/>
    </row>
    <row r="97" spans="1:94">
      <c r="A97" s="73"/>
      <c r="B97" s="74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81"/>
      <c r="AU97" s="81"/>
      <c r="AV97" s="81"/>
      <c r="AW97" s="10"/>
      <c r="AX97" s="10"/>
      <c r="AY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81"/>
      <c r="CG97" s="10"/>
      <c r="CH97" s="10"/>
      <c r="CI97" s="10"/>
      <c r="CJ97" s="10"/>
      <c r="CK97" s="10"/>
      <c r="CL97" s="10"/>
      <c r="CM97" s="10"/>
      <c r="CN97" s="10"/>
      <c r="CO97" s="10"/>
      <c r="CP97" s="10"/>
    </row>
    <row r="98" spans="1:94">
      <c r="A98" s="73"/>
      <c r="B98" s="74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81"/>
      <c r="AU98" s="81"/>
      <c r="AV98" s="81"/>
      <c r="AW98" s="10"/>
      <c r="AX98" s="10"/>
      <c r="AY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81"/>
      <c r="CG98" s="10"/>
      <c r="CH98" s="10"/>
      <c r="CI98" s="10"/>
      <c r="CJ98" s="10"/>
      <c r="CK98" s="10"/>
      <c r="CL98" s="10"/>
      <c r="CM98" s="10"/>
      <c r="CN98" s="10"/>
      <c r="CO98" s="10"/>
      <c r="CP98" s="10"/>
    </row>
    <row r="99" spans="1:94">
      <c r="A99" s="73"/>
      <c r="B99" s="74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81"/>
      <c r="AU99" s="81"/>
      <c r="AV99" s="81"/>
      <c r="AW99" s="10"/>
      <c r="AX99" s="10"/>
      <c r="AY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81"/>
      <c r="CG99" s="10"/>
      <c r="CH99" s="10"/>
      <c r="CI99" s="10"/>
      <c r="CJ99" s="10"/>
      <c r="CK99" s="10"/>
      <c r="CL99" s="10"/>
      <c r="CM99" s="10"/>
      <c r="CN99" s="10"/>
      <c r="CO99" s="10"/>
      <c r="CP99" s="10"/>
    </row>
    <row r="100" spans="1:94">
      <c r="A100" s="73"/>
      <c r="B100" s="74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81"/>
      <c r="AU100" s="81"/>
      <c r="AV100" s="81"/>
      <c r="AW100" s="10"/>
      <c r="AX100" s="10"/>
      <c r="AY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81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</row>
    <row r="101" spans="1:94">
      <c r="A101" s="73"/>
      <c r="B101" s="74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81"/>
      <c r="AU101" s="81"/>
      <c r="AV101" s="81"/>
      <c r="AW101" s="10"/>
      <c r="AX101" s="10"/>
      <c r="AY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81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</row>
    <row r="102" spans="1:94">
      <c r="A102" s="73"/>
      <c r="B102" s="74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81"/>
      <c r="AU102" s="81"/>
      <c r="AV102" s="81"/>
      <c r="AW102" s="10"/>
      <c r="AX102" s="10"/>
      <c r="AY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81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</row>
    <row r="103" spans="1:94">
      <c r="A103" s="73"/>
      <c r="B103" s="74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81"/>
      <c r="AU103" s="81"/>
      <c r="AV103" s="81"/>
      <c r="AW103" s="10"/>
      <c r="AX103" s="10"/>
      <c r="AY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81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</row>
    <row r="104" spans="1:94">
      <c r="A104" s="73"/>
      <c r="B104" s="74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81"/>
      <c r="AU104" s="81"/>
      <c r="AV104" s="81"/>
      <c r="AW104" s="10"/>
      <c r="AX104" s="10"/>
      <c r="AY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81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</row>
    <row r="105" spans="1:94">
      <c r="A105" s="73"/>
      <c r="B105" s="74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81"/>
      <c r="AU105" s="81"/>
      <c r="AV105" s="81"/>
      <c r="AW105" s="10"/>
      <c r="AX105" s="10"/>
      <c r="AY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81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</row>
    <row r="106" spans="1:94">
      <c r="A106" s="73"/>
      <c r="B106" s="74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81"/>
      <c r="AU106" s="81"/>
      <c r="AV106" s="81"/>
      <c r="AW106" s="10"/>
      <c r="AX106" s="10"/>
      <c r="AY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81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</row>
    <row r="107" spans="1:94">
      <c r="A107" s="73"/>
      <c r="B107" s="74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81"/>
      <c r="AU107" s="81"/>
      <c r="AV107" s="81"/>
      <c r="AW107" s="10"/>
      <c r="AX107" s="10"/>
      <c r="AY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81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</row>
    <row r="108" spans="1:94">
      <c r="A108" s="73"/>
      <c r="B108" s="74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81"/>
      <c r="AU108" s="81"/>
      <c r="AV108" s="81"/>
      <c r="AW108" s="10"/>
      <c r="AX108" s="10"/>
      <c r="AY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81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</row>
    <row r="109" spans="1:94">
      <c r="A109" s="73"/>
      <c r="B109" s="74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81"/>
      <c r="AU109" s="81"/>
      <c r="AV109" s="81"/>
      <c r="AW109" s="10"/>
      <c r="AX109" s="10"/>
      <c r="AY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81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</row>
    <row r="110" spans="1:94">
      <c r="A110" s="73"/>
      <c r="B110" s="74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81"/>
      <c r="AU110" s="81"/>
      <c r="AV110" s="81"/>
      <c r="AW110" s="10"/>
      <c r="AX110" s="10"/>
      <c r="AY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81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</row>
    <row r="111" spans="1:94">
      <c r="A111" s="73"/>
      <c r="B111" s="74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81"/>
      <c r="AU111" s="81"/>
      <c r="AV111" s="81"/>
      <c r="AW111" s="10"/>
      <c r="AX111" s="10"/>
      <c r="AY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81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</row>
    <row r="112" spans="1:94">
      <c r="A112" s="73"/>
      <c r="B112" s="74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81"/>
      <c r="AU112" s="81"/>
      <c r="AV112" s="81"/>
      <c r="AW112" s="10"/>
      <c r="AX112" s="10"/>
      <c r="AY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81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</row>
    <row r="113" spans="1:94">
      <c r="A113" s="73"/>
      <c r="B113" s="74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81"/>
      <c r="AU113" s="81"/>
      <c r="AV113" s="81"/>
      <c r="AW113" s="10"/>
      <c r="AX113" s="10"/>
      <c r="AY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81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</row>
    <row r="114" spans="1:94">
      <c r="A114" s="73"/>
      <c r="B114" s="74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81"/>
      <c r="AU114" s="81"/>
      <c r="AV114" s="81"/>
      <c r="AW114" s="10"/>
      <c r="AX114" s="10"/>
      <c r="AY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81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</row>
    <row r="115" spans="1:94">
      <c r="A115" s="73"/>
      <c r="B115" s="74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81"/>
      <c r="AU115" s="81"/>
      <c r="AV115" s="81"/>
      <c r="AW115" s="10"/>
      <c r="AX115" s="10"/>
      <c r="AY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81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</row>
    <row r="116" spans="1:94">
      <c r="A116" s="73"/>
      <c r="B116" s="74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81"/>
      <c r="AU116" s="81"/>
      <c r="AV116" s="81"/>
      <c r="AW116" s="10"/>
      <c r="AX116" s="10"/>
      <c r="AY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81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</row>
    <row r="117" spans="1:94">
      <c r="A117" s="73"/>
      <c r="B117" s="74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81"/>
      <c r="AU117" s="81"/>
      <c r="AV117" s="81"/>
      <c r="AW117" s="10"/>
      <c r="AX117" s="10"/>
      <c r="AY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81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</row>
    <row r="118" spans="1:94">
      <c r="A118" s="73"/>
      <c r="B118" s="74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81"/>
      <c r="AU118" s="81"/>
      <c r="AV118" s="81"/>
      <c r="AW118" s="10"/>
      <c r="AX118" s="10"/>
      <c r="AY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81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</row>
    <row r="119" spans="1:94">
      <c r="A119" s="73"/>
      <c r="B119" s="74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81"/>
      <c r="AU119" s="81"/>
      <c r="AV119" s="81"/>
      <c r="AW119" s="10"/>
      <c r="AX119" s="10"/>
      <c r="AY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81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</row>
    <row r="120" spans="1:94">
      <c r="A120" s="73"/>
      <c r="B120" s="74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81"/>
      <c r="AU120" s="81"/>
      <c r="AV120" s="81"/>
      <c r="AW120" s="10"/>
      <c r="AX120" s="10"/>
      <c r="AY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81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</row>
    <row r="121" spans="1:94">
      <c r="A121" s="73"/>
      <c r="B121" s="74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81"/>
      <c r="AU121" s="81"/>
      <c r="AV121" s="81"/>
      <c r="AW121" s="10"/>
      <c r="AX121" s="10"/>
      <c r="AY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81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</row>
    <row r="122" spans="1:94">
      <c r="A122" s="73"/>
      <c r="B122" s="74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81"/>
      <c r="AU122" s="81"/>
      <c r="AV122" s="81"/>
      <c r="AW122" s="10"/>
      <c r="AX122" s="10"/>
      <c r="AY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81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</row>
    <row r="123" spans="1:94">
      <c r="A123" s="73"/>
      <c r="B123" s="74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81"/>
      <c r="AU123" s="81"/>
      <c r="AV123" s="81"/>
      <c r="AW123" s="10"/>
      <c r="AX123" s="10"/>
      <c r="AY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81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</row>
    <row r="124" spans="1:94">
      <c r="A124" s="73"/>
      <c r="B124" s="74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81"/>
      <c r="AU124" s="81"/>
      <c r="AV124" s="81"/>
      <c r="AW124" s="10"/>
      <c r="AX124" s="10"/>
      <c r="AY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81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</row>
    <row r="125" spans="1:94">
      <c r="A125" s="73"/>
      <c r="B125" s="74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81"/>
      <c r="AU125" s="81"/>
      <c r="AV125" s="81"/>
      <c r="AW125" s="10"/>
      <c r="AX125" s="10"/>
      <c r="AY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81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</row>
    <row r="126" spans="1:94">
      <c r="A126" s="73"/>
      <c r="B126" s="74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81"/>
      <c r="AU126" s="81"/>
      <c r="AV126" s="81"/>
      <c r="AW126" s="10"/>
      <c r="AX126" s="10"/>
      <c r="AY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81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</row>
    <row r="127" spans="1:94">
      <c r="A127" s="73"/>
      <c r="B127" s="74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81"/>
      <c r="AU127" s="81"/>
      <c r="AV127" s="81"/>
      <c r="AW127" s="10"/>
      <c r="AX127" s="10"/>
      <c r="AY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81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</row>
    <row r="128" spans="1:94">
      <c r="A128" s="73"/>
      <c r="B128" s="74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81"/>
      <c r="AU128" s="81"/>
      <c r="AV128" s="81"/>
      <c r="AW128" s="10"/>
      <c r="AX128" s="10"/>
      <c r="AY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81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</row>
    <row r="129" spans="1:94">
      <c r="A129" s="73"/>
      <c r="B129" s="74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81"/>
      <c r="AU129" s="81"/>
      <c r="AV129" s="81"/>
      <c r="AW129" s="10"/>
      <c r="AX129" s="10"/>
      <c r="AY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81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</row>
    <row r="130" spans="1:94">
      <c r="A130" s="73"/>
      <c r="B130" s="74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81"/>
      <c r="AU130" s="81"/>
      <c r="AV130" s="81"/>
      <c r="AW130" s="10"/>
      <c r="AX130" s="10"/>
      <c r="AY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81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</row>
    <row r="131" spans="1:94">
      <c r="A131" s="73"/>
      <c r="B131" s="74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81"/>
      <c r="AU131" s="81"/>
      <c r="AV131" s="81"/>
      <c r="AW131" s="10"/>
      <c r="AX131" s="10"/>
      <c r="AY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81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</row>
    <row r="132" spans="1:94">
      <c r="A132" s="73"/>
      <c r="B132" s="74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81"/>
      <c r="AU132" s="81"/>
      <c r="AV132" s="81"/>
      <c r="AW132" s="10"/>
      <c r="AX132" s="10"/>
      <c r="AY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81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</row>
    <row r="133" spans="1:94">
      <c r="A133" s="73"/>
      <c r="B133" s="74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81"/>
      <c r="AU133" s="81"/>
      <c r="AV133" s="81"/>
      <c r="AW133" s="10"/>
      <c r="AX133" s="10"/>
      <c r="AY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81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</row>
    <row r="134" spans="1:94">
      <c r="A134" s="73"/>
      <c r="B134" s="74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81"/>
      <c r="AU134" s="81"/>
      <c r="AV134" s="81"/>
      <c r="AW134" s="10"/>
      <c r="AX134" s="10"/>
      <c r="AY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81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</row>
    <row r="135" spans="1:94">
      <c r="A135" s="73"/>
      <c r="B135" s="74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81"/>
      <c r="AU135" s="81"/>
      <c r="AV135" s="81"/>
      <c r="AW135" s="10"/>
      <c r="AX135" s="10"/>
      <c r="AY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81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</row>
    <row r="136" spans="1:94">
      <c r="A136" s="73"/>
      <c r="B136" s="74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81"/>
      <c r="AU136" s="81"/>
      <c r="AV136" s="81"/>
      <c r="AW136" s="10"/>
      <c r="AX136" s="10"/>
      <c r="AY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81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</row>
    <row r="137" spans="1:94">
      <c r="A137" s="73"/>
      <c r="B137" s="74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81"/>
      <c r="AU137" s="81"/>
      <c r="AV137" s="81"/>
      <c r="AW137" s="10"/>
      <c r="AX137" s="10"/>
      <c r="AY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81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</row>
    <row r="138" spans="1:94">
      <c r="A138" s="73"/>
      <c r="B138" s="74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81"/>
      <c r="AU138" s="81"/>
      <c r="AV138" s="81"/>
      <c r="AW138" s="10"/>
      <c r="AX138" s="10"/>
      <c r="AY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81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</row>
    <row r="139" spans="1:94">
      <c r="A139" s="73"/>
      <c r="B139" s="74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81"/>
      <c r="AU139" s="81"/>
      <c r="AV139" s="81"/>
      <c r="AW139" s="10"/>
      <c r="AX139" s="10"/>
      <c r="AY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81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</row>
    <row r="140" spans="1:94">
      <c r="A140" s="73"/>
      <c r="B140" s="74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81"/>
      <c r="AU140" s="81"/>
      <c r="AV140" s="81"/>
      <c r="AW140" s="10"/>
      <c r="AX140" s="10"/>
      <c r="AY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81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</row>
    <row r="141" spans="1:94">
      <c r="A141" s="73"/>
      <c r="B141" s="74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81"/>
      <c r="AU141" s="81"/>
      <c r="AV141" s="81"/>
      <c r="AW141" s="10"/>
      <c r="AX141" s="10"/>
      <c r="AY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81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</row>
    <row r="142" spans="1:94">
      <c r="A142" s="73"/>
      <c r="B142" s="74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81"/>
      <c r="AU142" s="81"/>
      <c r="AV142" s="81"/>
      <c r="AW142" s="10"/>
      <c r="AX142" s="10"/>
      <c r="AY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81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</row>
    <row r="143" spans="1:94">
      <c r="A143" s="73"/>
      <c r="B143" s="74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81"/>
      <c r="AU143" s="81"/>
      <c r="AV143" s="81"/>
      <c r="AW143" s="10"/>
      <c r="AX143" s="10"/>
      <c r="AY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81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</row>
    <row r="144" spans="1:94">
      <c r="A144" s="73"/>
      <c r="B144" s="74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81"/>
      <c r="AU144" s="81"/>
      <c r="AV144" s="81"/>
      <c r="AW144" s="10"/>
      <c r="AX144" s="10"/>
      <c r="AY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81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</row>
    <row r="145" spans="1:94">
      <c r="A145" s="73"/>
      <c r="B145" s="74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81"/>
      <c r="AU145" s="81"/>
      <c r="AV145" s="81"/>
      <c r="AW145" s="10"/>
      <c r="AX145" s="10"/>
      <c r="AY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81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</row>
    <row r="146" spans="1:94">
      <c r="A146" s="73"/>
      <c r="B146" s="74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81"/>
      <c r="AU146" s="81"/>
      <c r="AV146" s="81"/>
      <c r="AW146" s="10"/>
      <c r="AX146" s="10"/>
      <c r="AY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81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</row>
    <row r="147" spans="1:94">
      <c r="A147" s="73"/>
      <c r="B147" s="74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81"/>
      <c r="AU147" s="81"/>
      <c r="AV147" s="81"/>
      <c r="AW147" s="10"/>
      <c r="AX147" s="10"/>
      <c r="AY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81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</row>
    <row r="148" spans="1:94">
      <c r="A148" s="73"/>
      <c r="B148" s="74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81"/>
      <c r="AU148" s="81"/>
      <c r="AV148" s="81"/>
      <c r="AW148" s="10"/>
      <c r="AX148" s="10"/>
      <c r="AY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81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</row>
    <row r="149" spans="1:94">
      <c r="A149" s="73"/>
      <c r="B149" s="74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81"/>
      <c r="AU149" s="81"/>
      <c r="AV149" s="81"/>
      <c r="AW149" s="10"/>
      <c r="AX149" s="10"/>
      <c r="AY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81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</row>
    <row r="150" spans="1:94">
      <c r="A150" s="73"/>
      <c r="B150" s="74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81"/>
      <c r="AU150" s="81"/>
      <c r="AV150" s="81"/>
      <c r="AW150" s="10"/>
      <c r="AX150" s="10"/>
      <c r="AY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81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</row>
    <row r="151" spans="1:94">
      <c r="A151" s="73"/>
      <c r="B151" s="74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81"/>
      <c r="AU151" s="81"/>
      <c r="AV151" s="81"/>
      <c r="AW151" s="10"/>
      <c r="AX151" s="10"/>
      <c r="AY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81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</row>
    <row r="152" spans="1:94">
      <c r="A152" s="73"/>
      <c r="B152" s="74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81"/>
      <c r="AU152" s="81"/>
      <c r="AV152" s="81"/>
      <c r="AW152" s="10"/>
      <c r="AX152" s="10"/>
      <c r="AY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81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</row>
    <row r="153" spans="1:94">
      <c r="A153" s="73"/>
      <c r="B153" s="74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81"/>
      <c r="AU153" s="81"/>
      <c r="AV153" s="81"/>
      <c r="AW153" s="10"/>
      <c r="AX153" s="10"/>
      <c r="AY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81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</row>
    <row r="154" spans="1:94">
      <c r="A154" s="73"/>
      <c r="B154" s="74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81"/>
      <c r="AU154" s="81"/>
      <c r="AV154" s="81"/>
      <c r="AW154" s="10"/>
      <c r="AX154" s="10"/>
      <c r="AY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81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</row>
    <row r="155" spans="1:94">
      <c r="A155" s="73"/>
      <c r="B155" s="74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81"/>
      <c r="AU155" s="81"/>
      <c r="AV155" s="81"/>
      <c r="AW155" s="10"/>
      <c r="AX155" s="10"/>
      <c r="AY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81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</row>
    <row r="156" spans="1:94">
      <c r="A156" s="73"/>
      <c r="B156" s="74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81"/>
      <c r="AU156" s="81"/>
      <c r="AV156" s="81"/>
      <c r="AW156" s="10"/>
      <c r="AX156" s="10"/>
      <c r="AY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81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</row>
    <row r="157" spans="1:94">
      <c r="A157" s="73"/>
      <c r="B157" s="74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81"/>
      <c r="AU157" s="81"/>
      <c r="AV157" s="81"/>
      <c r="AW157" s="10"/>
      <c r="AX157" s="10"/>
      <c r="AY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81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</row>
    <row r="158" spans="1:94">
      <c r="A158" s="73"/>
      <c r="B158" s="74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81"/>
      <c r="AU158" s="81"/>
      <c r="AV158" s="81"/>
      <c r="AW158" s="10"/>
      <c r="AX158" s="10"/>
      <c r="AY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81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</row>
    <row r="159" spans="1:94">
      <c r="A159" s="73"/>
      <c r="B159" s="74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81"/>
      <c r="AU159" s="81"/>
      <c r="AV159" s="81"/>
      <c r="AW159" s="10"/>
      <c r="AX159" s="10"/>
      <c r="AY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81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</row>
    <row r="160" spans="1:94">
      <c r="A160" s="73"/>
      <c r="B160" s="74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81"/>
      <c r="AU160" s="81"/>
      <c r="AV160" s="81"/>
      <c r="AW160" s="10"/>
      <c r="AX160" s="10"/>
      <c r="AY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81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</row>
    <row r="161" spans="1:94">
      <c r="A161" s="73"/>
      <c r="B161" s="74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81"/>
      <c r="AU161" s="81"/>
      <c r="AV161" s="81"/>
      <c r="AW161" s="10"/>
      <c r="AX161" s="10"/>
      <c r="AY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81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</row>
    <row r="162" spans="1:94">
      <c r="A162" s="73"/>
      <c r="B162" s="74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81"/>
      <c r="AU162" s="81"/>
      <c r="AV162" s="81"/>
      <c r="AW162" s="10"/>
      <c r="AX162" s="10"/>
      <c r="AY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81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</row>
    <row r="163" spans="1:94">
      <c r="A163" s="73"/>
      <c r="B163" s="74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81"/>
      <c r="AU163" s="81"/>
      <c r="AV163" s="81"/>
      <c r="AW163" s="10"/>
      <c r="AX163" s="10"/>
      <c r="AY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81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</row>
    <row r="164" spans="1:94">
      <c r="A164" s="73"/>
      <c r="B164" s="74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81"/>
      <c r="AU164" s="81"/>
      <c r="AV164" s="81"/>
      <c r="AW164" s="10"/>
      <c r="AX164" s="10"/>
      <c r="AY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81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</row>
    <row r="165" spans="1:94">
      <c r="A165" s="73"/>
      <c r="B165" s="74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81"/>
      <c r="AU165" s="81"/>
      <c r="AV165" s="81"/>
      <c r="AW165" s="10"/>
      <c r="AX165" s="10"/>
      <c r="AY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81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</row>
    <row r="166" spans="1:94">
      <c r="A166" s="73"/>
      <c r="B166" s="74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81"/>
      <c r="AU166" s="81"/>
      <c r="AV166" s="81"/>
      <c r="AW166" s="10"/>
      <c r="AX166" s="10"/>
      <c r="AY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81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</row>
    <row r="167" spans="1:94">
      <c r="A167" s="73"/>
      <c r="B167" s="74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81"/>
      <c r="AU167" s="81"/>
      <c r="AV167" s="81"/>
      <c r="AW167" s="10"/>
      <c r="AX167" s="10"/>
      <c r="AY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81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</row>
    <row r="168" spans="1:94">
      <c r="A168" s="73"/>
      <c r="B168" s="74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81"/>
      <c r="AU168" s="81"/>
      <c r="AV168" s="81"/>
      <c r="AW168" s="10"/>
      <c r="AX168" s="10"/>
      <c r="AY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81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</row>
    <row r="169" spans="1:94">
      <c r="A169" s="73"/>
      <c r="B169" s="74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81"/>
      <c r="AU169" s="81"/>
      <c r="AV169" s="81"/>
      <c r="AW169" s="10"/>
      <c r="AX169" s="10"/>
      <c r="AY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81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</row>
    <row r="170" spans="1:94">
      <c r="A170" s="73"/>
      <c r="B170" s="74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81"/>
      <c r="AU170" s="81"/>
      <c r="AV170" s="81"/>
      <c r="AW170" s="10"/>
      <c r="AX170" s="10"/>
      <c r="AY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81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</row>
    <row r="171" spans="1:94">
      <c r="A171" s="73"/>
      <c r="B171" s="74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81"/>
      <c r="AU171" s="81"/>
      <c r="AV171" s="81"/>
      <c r="AW171" s="10"/>
      <c r="AX171" s="10"/>
      <c r="AY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81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</row>
    <row r="172" spans="1:94">
      <c r="A172" s="73"/>
      <c r="B172" s="74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81"/>
      <c r="AU172" s="81"/>
      <c r="AV172" s="81"/>
      <c r="AW172" s="10"/>
      <c r="AX172" s="10"/>
      <c r="AY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81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</row>
    <row r="173" spans="1:94">
      <c r="A173" s="73"/>
      <c r="B173" s="74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81"/>
      <c r="AU173" s="81"/>
      <c r="AV173" s="81"/>
      <c r="AW173" s="10"/>
      <c r="AX173" s="10"/>
      <c r="AY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81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</row>
    <row r="174" spans="1:94">
      <c r="A174" s="73"/>
      <c r="B174" s="74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81"/>
      <c r="AU174" s="81"/>
      <c r="AV174" s="81"/>
      <c r="AW174" s="10"/>
      <c r="AX174" s="10"/>
      <c r="AY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/>
      <c r="CF174" s="81"/>
      <c r="CG174" s="10"/>
      <c r="CH174" s="10"/>
      <c r="CI174" s="10"/>
      <c r="CJ174" s="10"/>
      <c r="CK174" s="10"/>
      <c r="CL174" s="10"/>
      <c r="CM174" s="10"/>
      <c r="CN174" s="10"/>
      <c r="CO174" s="10"/>
      <c r="CP174" s="10"/>
    </row>
    <row r="175" spans="1:94">
      <c r="A175" s="73"/>
      <c r="B175" s="74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81"/>
      <c r="AU175" s="81"/>
      <c r="AV175" s="81"/>
      <c r="AW175" s="10"/>
      <c r="AX175" s="10"/>
      <c r="AY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81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</row>
    <row r="176" spans="1:94">
      <c r="A176" s="73"/>
      <c r="B176" s="74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81"/>
      <c r="AU176" s="81"/>
      <c r="AV176" s="81"/>
      <c r="AW176" s="10"/>
      <c r="AX176" s="10"/>
      <c r="AY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81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</row>
    <row r="177" spans="1:94">
      <c r="A177" s="73"/>
      <c r="B177" s="74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81"/>
      <c r="AU177" s="81"/>
      <c r="AV177" s="81"/>
      <c r="AW177" s="10"/>
      <c r="AX177" s="10"/>
      <c r="AY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81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</row>
    <row r="178" spans="1:94">
      <c r="A178" s="73"/>
      <c r="B178" s="74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81"/>
      <c r="AU178" s="81"/>
      <c r="AV178" s="81"/>
      <c r="AW178" s="10"/>
      <c r="AX178" s="10"/>
      <c r="AY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81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</row>
    <row r="179" spans="1:94">
      <c r="A179" s="73"/>
      <c r="B179" s="74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81"/>
      <c r="AU179" s="81"/>
      <c r="AV179" s="81"/>
      <c r="AW179" s="10"/>
      <c r="AX179" s="10"/>
      <c r="AY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81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</row>
    <row r="180" spans="1:94">
      <c r="A180" s="73"/>
      <c r="B180" s="74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81"/>
      <c r="AU180" s="81"/>
      <c r="AV180" s="81"/>
      <c r="AW180" s="10"/>
      <c r="AX180" s="10"/>
      <c r="AY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81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</row>
    <row r="181" spans="1:94">
      <c r="A181" s="73"/>
      <c r="B181" s="74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81"/>
      <c r="AU181" s="81"/>
      <c r="AV181" s="81"/>
      <c r="AW181" s="10"/>
      <c r="AX181" s="10"/>
      <c r="AY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81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</row>
    <row r="182" spans="1:94">
      <c r="A182" s="73"/>
      <c r="B182" s="74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81"/>
      <c r="AU182" s="81"/>
      <c r="AV182" s="81"/>
      <c r="AW182" s="10"/>
      <c r="AX182" s="10"/>
      <c r="AY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81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</row>
    <row r="183" spans="1:94">
      <c r="A183" s="73"/>
      <c r="B183" s="74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81"/>
      <c r="AU183" s="81"/>
      <c r="AV183" s="81"/>
      <c r="AW183" s="10"/>
      <c r="AX183" s="10"/>
      <c r="AY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81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</row>
    <row r="184" spans="1:94">
      <c r="A184" s="73"/>
      <c r="B184" s="74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81"/>
      <c r="AU184" s="81"/>
      <c r="AV184" s="81"/>
      <c r="AW184" s="10"/>
      <c r="AX184" s="10"/>
      <c r="AY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81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</row>
    <row r="185" spans="1:94">
      <c r="A185" s="73"/>
      <c r="B185" s="74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81"/>
      <c r="AU185" s="81"/>
      <c r="AV185" s="81"/>
      <c r="AW185" s="10"/>
      <c r="AX185" s="10"/>
      <c r="AY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81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</row>
    <row r="186" spans="1:94">
      <c r="A186" s="73"/>
      <c r="B186" s="74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81"/>
      <c r="AU186" s="81"/>
      <c r="AV186" s="81"/>
      <c r="AW186" s="10"/>
      <c r="AX186" s="10"/>
      <c r="AY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81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</row>
    <row r="187" spans="1:94">
      <c r="A187" s="73"/>
      <c r="B187" s="74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81"/>
      <c r="AU187" s="81"/>
      <c r="AV187" s="81"/>
      <c r="AW187" s="10"/>
      <c r="AX187" s="10"/>
      <c r="AY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81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</row>
    <row r="188" spans="1:94">
      <c r="A188" s="73"/>
      <c r="B188" s="74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81"/>
      <c r="AU188" s="81"/>
      <c r="AV188" s="81"/>
      <c r="AW188" s="10"/>
      <c r="AX188" s="10"/>
      <c r="AY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81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</row>
    <row r="189" spans="1:94">
      <c r="A189" s="73"/>
      <c r="B189" s="74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81"/>
      <c r="AU189" s="81"/>
      <c r="AV189" s="81"/>
      <c r="AW189" s="10"/>
      <c r="AX189" s="10"/>
      <c r="AY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81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</row>
    <row r="190" spans="1:94">
      <c r="A190" s="73"/>
      <c r="B190" s="74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81"/>
      <c r="AU190" s="81"/>
      <c r="AV190" s="81"/>
      <c r="AW190" s="10"/>
      <c r="AX190" s="10"/>
      <c r="AY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81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</row>
    <row r="191" spans="1:94">
      <c r="A191" s="73"/>
      <c r="B191" s="74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81"/>
      <c r="AU191" s="81"/>
      <c r="AV191" s="81"/>
      <c r="AW191" s="10"/>
      <c r="AX191" s="10"/>
      <c r="AY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81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</row>
    <row r="192" spans="1:94">
      <c r="A192" s="73"/>
      <c r="B192" s="74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81"/>
      <c r="AU192" s="81"/>
      <c r="AV192" s="81"/>
      <c r="AW192" s="10"/>
      <c r="AX192" s="10"/>
      <c r="AY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81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</row>
    <row r="193" spans="1:94">
      <c r="A193" s="73"/>
      <c r="B193" s="74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81"/>
      <c r="AU193" s="81"/>
      <c r="AV193" s="81"/>
      <c r="AW193" s="10"/>
      <c r="AX193" s="10"/>
      <c r="AY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81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</row>
    <row r="194" spans="1:94">
      <c r="A194" s="73"/>
      <c r="B194" s="74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81"/>
      <c r="AU194" s="81"/>
      <c r="AV194" s="81"/>
      <c r="AW194" s="10"/>
      <c r="AX194" s="10"/>
      <c r="AY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81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</row>
    <row r="195" spans="1:94">
      <c r="A195" s="73"/>
      <c r="B195" s="74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81"/>
      <c r="AU195" s="81"/>
      <c r="AV195" s="81"/>
      <c r="AW195" s="10"/>
      <c r="AX195" s="10"/>
      <c r="AY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F195" s="81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</row>
    <row r="196" spans="1:94">
      <c r="A196" s="73"/>
      <c r="B196" s="74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81"/>
      <c r="AU196" s="81"/>
      <c r="AV196" s="81"/>
      <c r="AW196" s="10"/>
      <c r="AX196" s="10"/>
      <c r="AY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81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</row>
    <row r="197" spans="1:94">
      <c r="A197" s="73"/>
      <c r="B197" s="74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81"/>
      <c r="AU197" s="81"/>
      <c r="AV197" s="81"/>
      <c r="AW197" s="10"/>
      <c r="AX197" s="10"/>
      <c r="AY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81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</row>
    <row r="198" spans="1:94">
      <c r="A198" s="73"/>
      <c r="B198" s="74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81"/>
      <c r="AU198" s="81"/>
      <c r="AV198" s="81"/>
      <c r="AW198" s="10"/>
      <c r="AX198" s="10"/>
      <c r="AY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81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</row>
    <row r="199" spans="1:94">
      <c r="A199" s="73"/>
      <c r="B199" s="74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81"/>
      <c r="AU199" s="81"/>
      <c r="AV199" s="81"/>
      <c r="AW199" s="10"/>
      <c r="AX199" s="10"/>
      <c r="AY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81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</row>
    <row r="200" spans="1:94">
      <c r="A200" s="73"/>
      <c r="B200" s="74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81"/>
      <c r="AU200" s="81"/>
      <c r="AV200" s="81"/>
      <c r="AW200" s="10"/>
      <c r="AX200" s="10"/>
      <c r="AY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81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</row>
    <row r="201" spans="1:94">
      <c r="A201" s="73"/>
      <c r="B201" s="74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81"/>
      <c r="AU201" s="81"/>
      <c r="AV201" s="81"/>
      <c r="AW201" s="10"/>
      <c r="AX201" s="10"/>
      <c r="AY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81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</row>
    <row r="202" spans="1:94">
      <c r="A202" s="73"/>
      <c r="B202" s="74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81"/>
      <c r="AU202" s="81"/>
      <c r="AV202" s="81"/>
      <c r="AW202" s="10"/>
      <c r="AX202" s="10"/>
      <c r="AY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81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</row>
    <row r="203" spans="1:94">
      <c r="A203" s="73"/>
      <c r="B203" s="74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81"/>
      <c r="AU203" s="81"/>
      <c r="AV203" s="81"/>
      <c r="AW203" s="10"/>
      <c r="AX203" s="10"/>
      <c r="AY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81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</row>
    <row r="204" spans="1:94">
      <c r="A204" s="73"/>
      <c r="B204" s="74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81"/>
      <c r="AU204" s="81"/>
      <c r="AV204" s="81"/>
      <c r="AW204" s="10"/>
      <c r="AX204" s="10"/>
      <c r="AY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81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</row>
    <row r="205" spans="1:94">
      <c r="A205" s="73"/>
      <c r="B205" s="74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81"/>
      <c r="AU205" s="81"/>
      <c r="AV205" s="81"/>
      <c r="AW205" s="10"/>
      <c r="AX205" s="10"/>
      <c r="AY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81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</row>
    <row r="206" spans="1:94">
      <c r="A206" s="73"/>
      <c r="B206" s="74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81"/>
      <c r="AU206" s="81"/>
      <c r="AV206" s="81"/>
      <c r="AW206" s="10"/>
      <c r="AX206" s="10"/>
      <c r="AY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81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</row>
    <row r="207" spans="1:94">
      <c r="A207" s="73"/>
      <c r="B207" s="74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81"/>
      <c r="AU207" s="81"/>
      <c r="AV207" s="81"/>
      <c r="AW207" s="10"/>
      <c r="AX207" s="10"/>
      <c r="AY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81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</row>
    <row r="208" spans="1:94">
      <c r="A208" s="73"/>
      <c r="B208" s="74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81"/>
      <c r="AU208" s="81"/>
      <c r="AV208" s="81"/>
      <c r="AW208" s="10"/>
      <c r="AX208" s="10"/>
      <c r="AY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81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</row>
    <row r="209" spans="1:94">
      <c r="A209" s="73"/>
      <c r="B209" s="74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81"/>
      <c r="AU209" s="81"/>
      <c r="AV209" s="81"/>
      <c r="AW209" s="10"/>
      <c r="AX209" s="10"/>
      <c r="AY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  <c r="BV209" s="10"/>
      <c r="BW209" s="10"/>
      <c r="BX209" s="10"/>
      <c r="BY209" s="10"/>
      <c r="BZ209" s="10"/>
      <c r="CA209" s="10"/>
      <c r="CB209" s="10"/>
      <c r="CC209" s="10"/>
      <c r="CD209" s="10"/>
      <c r="CE209" s="10"/>
      <c r="CF209" s="81"/>
      <c r="CG209" s="10"/>
      <c r="CH209" s="10"/>
      <c r="CI209" s="10"/>
      <c r="CJ209" s="10"/>
      <c r="CK209" s="10"/>
      <c r="CL209" s="10"/>
      <c r="CM209" s="10"/>
      <c r="CN209" s="10"/>
      <c r="CO209" s="10"/>
      <c r="CP209" s="10"/>
    </row>
    <row r="210" spans="1:94">
      <c r="A210" s="73"/>
      <c r="B210" s="74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81"/>
      <c r="AU210" s="81"/>
      <c r="AV210" s="81"/>
      <c r="AW210" s="10"/>
      <c r="AX210" s="10"/>
      <c r="AY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81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</row>
    <row r="211" spans="1:94">
      <c r="A211" s="73"/>
      <c r="B211" s="74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81"/>
      <c r="AU211" s="81"/>
      <c r="AV211" s="81"/>
      <c r="AW211" s="10"/>
      <c r="AX211" s="10"/>
      <c r="AY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81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</row>
    <row r="212" spans="1:94">
      <c r="A212" s="73"/>
      <c r="B212" s="74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81"/>
      <c r="AU212" s="81"/>
      <c r="AV212" s="81"/>
      <c r="AW212" s="10"/>
      <c r="AX212" s="10"/>
      <c r="AY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81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</row>
    <row r="213" spans="1:94">
      <c r="A213" s="73"/>
      <c r="B213" s="74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81"/>
      <c r="AU213" s="81"/>
      <c r="AV213" s="81"/>
      <c r="AW213" s="10"/>
      <c r="AX213" s="10"/>
      <c r="AY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81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</row>
    <row r="214" spans="1:94">
      <c r="A214" s="73"/>
      <c r="B214" s="74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81"/>
      <c r="AU214" s="81"/>
      <c r="AV214" s="81"/>
      <c r="AW214" s="10"/>
      <c r="AX214" s="10"/>
      <c r="AY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F214" s="81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</row>
    <row r="215" spans="1:94">
      <c r="A215" s="73"/>
      <c r="B215" s="74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81"/>
      <c r="AU215" s="81"/>
      <c r="AV215" s="81"/>
      <c r="AW215" s="10"/>
      <c r="AX215" s="10"/>
      <c r="AY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F215" s="81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</row>
    <row r="216" spans="1:94">
      <c r="A216" s="73"/>
      <c r="B216" s="74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81"/>
      <c r="AU216" s="81"/>
      <c r="AV216" s="81"/>
      <c r="AW216" s="10"/>
      <c r="AX216" s="10"/>
      <c r="AY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81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</row>
    <row r="217" spans="1:94">
      <c r="A217" s="73"/>
      <c r="B217" s="74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81"/>
      <c r="AU217" s="81"/>
      <c r="AV217" s="81"/>
      <c r="AW217" s="10"/>
      <c r="AX217" s="10"/>
      <c r="AY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81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</row>
    <row r="218" spans="1:94">
      <c r="A218" s="73"/>
      <c r="B218" s="74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81"/>
      <c r="AU218" s="81"/>
      <c r="AV218" s="81"/>
      <c r="AW218" s="10"/>
      <c r="AX218" s="10"/>
      <c r="AY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81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</row>
    <row r="219" spans="1:94">
      <c r="A219" s="73"/>
      <c r="B219" s="74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81"/>
      <c r="AU219" s="81"/>
      <c r="AV219" s="81"/>
      <c r="AW219" s="10"/>
      <c r="AX219" s="10"/>
      <c r="AY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81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</row>
    <row r="220" spans="1:94">
      <c r="A220" s="73"/>
      <c r="B220" s="74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81"/>
      <c r="AU220" s="81"/>
      <c r="AV220" s="81"/>
      <c r="AW220" s="10"/>
      <c r="AX220" s="10"/>
      <c r="AY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81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</row>
    <row r="221" spans="1:94">
      <c r="A221" s="73"/>
      <c r="B221" s="74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81"/>
      <c r="AU221" s="81"/>
      <c r="AV221" s="81"/>
      <c r="AW221" s="10"/>
      <c r="AX221" s="10"/>
      <c r="AY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81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</row>
    <row r="222" spans="1:94">
      <c r="A222" s="73"/>
      <c r="B222" s="74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81"/>
      <c r="AU222" s="81"/>
      <c r="AV222" s="81"/>
      <c r="AW222" s="10"/>
      <c r="AX222" s="10"/>
      <c r="AY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F222" s="81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</row>
    <row r="223" spans="1:94">
      <c r="A223" s="73"/>
      <c r="B223" s="74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81"/>
      <c r="AU223" s="81"/>
      <c r="AV223" s="81"/>
      <c r="AW223" s="10"/>
      <c r="AX223" s="10"/>
      <c r="AY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81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</row>
    <row r="224" spans="1:94">
      <c r="A224" s="73"/>
      <c r="B224" s="74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81"/>
      <c r="AU224" s="81"/>
      <c r="AV224" s="81"/>
      <c r="AW224" s="10"/>
      <c r="AX224" s="10"/>
      <c r="AY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81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</row>
    <row r="225" spans="1:94">
      <c r="A225" s="73"/>
      <c r="B225" s="74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81"/>
      <c r="AU225" s="81"/>
      <c r="AV225" s="81"/>
      <c r="AW225" s="10"/>
      <c r="AX225" s="10"/>
      <c r="AY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F225" s="81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</row>
    <row r="226" spans="1:94">
      <c r="A226" s="73"/>
      <c r="B226" s="74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81"/>
      <c r="AU226" s="81"/>
      <c r="AV226" s="81"/>
      <c r="AW226" s="10"/>
      <c r="AX226" s="10"/>
      <c r="AY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0"/>
      <c r="CD226" s="10"/>
      <c r="CE226" s="10"/>
      <c r="CF226" s="81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</row>
    <row r="227" spans="1:94">
      <c r="A227" s="73"/>
      <c r="B227" s="74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81"/>
      <c r="AU227" s="81"/>
      <c r="AV227" s="81"/>
      <c r="AW227" s="10"/>
      <c r="AX227" s="10"/>
      <c r="AY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0"/>
      <c r="CD227" s="10"/>
      <c r="CE227" s="10"/>
      <c r="CF227" s="81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</row>
    <row r="228" spans="1:94">
      <c r="A228" s="73"/>
      <c r="B228" s="74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81"/>
      <c r="AU228" s="81"/>
      <c r="AV228" s="81"/>
      <c r="AW228" s="10"/>
      <c r="AX228" s="10"/>
      <c r="AY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0"/>
      <c r="CD228" s="10"/>
      <c r="CE228" s="10"/>
      <c r="CF228" s="81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</row>
    <row r="229" spans="1:94">
      <c r="A229" s="73"/>
      <c r="B229" s="74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81"/>
      <c r="AU229" s="81"/>
      <c r="AV229" s="81"/>
      <c r="AW229" s="10"/>
      <c r="AX229" s="10"/>
      <c r="AY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81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</row>
    <row r="230" spans="1:94">
      <c r="A230" s="73"/>
      <c r="B230" s="74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81"/>
      <c r="AU230" s="81"/>
      <c r="AV230" s="81"/>
      <c r="AW230" s="10"/>
      <c r="AX230" s="10"/>
      <c r="AY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0"/>
      <c r="CD230" s="10"/>
      <c r="CE230" s="10"/>
      <c r="CF230" s="81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</row>
    <row r="231" spans="1:94">
      <c r="A231" s="73"/>
      <c r="B231" s="74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81"/>
      <c r="AU231" s="81"/>
      <c r="AV231" s="81"/>
      <c r="AW231" s="10"/>
      <c r="AX231" s="10"/>
      <c r="AY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  <c r="CD231" s="10"/>
      <c r="CE231" s="10"/>
      <c r="CF231" s="81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</row>
    <row r="232" spans="1:94">
      <c r="A232" s="73"/>
      <c r="B232" s="74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81"/>
      <c r="AU232" s="81"/>
      <c r="AV232" s="81"/>
      <c r="AW232" s="10"/>
      <c r="AX232" s="10"/>
      <c r="AY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81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</row>
    <row r="233" spans="1:94">
      <c r="A233" s="73"/>
      <c r="B233" s="74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81"/>
      <c r="AU233" s="81"/>
      <c r="AV233" s="81"/>
      <c r="AW233" s="10"/>
      <c r="AX233" s="10"/>
      <c r="AY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  <c r="BV233" s="10"/>
      <c r="BW233" s="10"/>
      <c r="BX233" s="10"/>
      <c r="BY233" s="10"/>
      <c r="BZ233" s="10"/>
      <c r="CA233" s="10"/>
      <c r="CB233" s="10"/>
      <c r="CC233" s="10"/>
      <c r="CD233" s="10"/>
      <c r="CE233" s="10"/>
      <c r="CF233" s="81"/>
      <c r="CG233" s="10"/>
      <c r="CH233" s="10"/>
      <c r="CI233" s="10"/>
      <c r="CJ233" s="10"/>
      <c r="CK233" s="10"/>
      <c r="CL233" s="10"/>
      <c r="CM233" s="10"/>
      <c r="CN233" s="10"/>
      <c r="CO233" s="10"/>
      <c r="CP233" s="10"/>
    </row>
    <row r="234" spans="1:94">
      <c r="A234" s="73"/>
      <c r="B234" s="74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81"/>
      <c r="AU234" s="81"/>
      <c r="AV234" s="81"/>
      <c r="AW234" s="10"/>
      <c r="AX234" s="10"/>
      <c r="AY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81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</row>
    <row r="235" spans="1:94">
      <c r="A235" s="73"/>
      <c r="B235" s="74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81"/>
      <c r="AU235" s="81"/>
      <c r="AV235" s="81"/>
      <c r="AW235" s="10"/>
      <c r="AX235" s="10"/>
      <c r="AY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0"/>
      <c r="CD235" s="10"/>
      <c r="CE235" s="10"/>
      <c r="CF235" s="81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</row>
    <row r="236" spans="1:94">
      <c r="A236" s="73"/>
      <c r="B236" s="74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81"/>
      <c r="AU236" s="81"/>
      <c r="AV236" s="81"/>
      <c r="AW236" s="10"/>
      <c r="AX236" s="10"/>
      <c r="AY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81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</row>
    <row r="237" spans="1:94">
      <c r="A237" s="73"/>
      <c r="B237" s="74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81"/>
      <c r="AU237" s="81"/>
      <c r="AV237" s="81"/>
      <c r="AW237" s="10"/>
      <c r="AX237" s="10"/>
      <c r="AY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81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</row>
    <row r="238" spans="1:94">
      <c r="A238" s="73"/>
      <c r="B238" s="74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81"/>
      <c r="AU238" s="81"/>
      <c r="AV238" s="81"/>
      <c r="AW238" s="10"/>
      <c r="AX238" s="10"/>
      <c r="AY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81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</row>
    <row r="239" spans="1:94">
      <c r="A239" s="73"/>
      <c r="B239" s="74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81"/>
      <c r="AU239" s="81"/>
      <c r="AV239" s="81"/>
      <c r="AW239" s="10"/>
      <c r="AX239" s="10"/>
      <c r="AY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81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</row>
    <row r="240" spans="1:94">
      <c r="A240" s="73"/>
      <c r="B240" s="74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81"/>
      <c r="AU240" s="81"/>
      <c r="AV240" s="81"/>
      <c r="AW240" s="10"/>
      <c r="AX240" s="10"/>
      <c r="AY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  <c r="CC240" s="10"/>
      <c r="CD240" s="10"/>
      <c r="CE240" s="10"/>
      <c r="CF240" s="81"/>
      <c r="CG240" s="10"/>
      <c r="CH240" s="10"/>
      <c r="CI240" s="10"/>
      <c r="CJ240" s="10"/>
      <c r="CK240" s="10"/>
      <c r="CL240" s="10"/>
      <c r="CM240" s="10"/>
      <c r="CN240" s="10"/>
      <c r="CO240" s="10"/>
      <c r="CP240" s="10"/>
    </row>
    <row r="241" spans="1:94">
      <c r="A241" s="73"/>
      <c r="B241" s="74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81"/>
      <c r="AU241" s="81"/>
      <c r="AV241" s="81"/>
      <c r="AW241" s="10"/>
      <c r="AX241" s="10"/>
      <c r="AY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0"/>
      <c r="CD241" s="10"/>
      <c r="CE241" s="10"/>
      <c r="CF241" s="81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</row>
    <row r="242" spans="1:94">
      <c r="A242" s="73"/>
      <c r="B242" s="74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81"/>
      <c r="AU242" s="81"/>
      <c r="AV242" s="81"/>
      <c r="AW242" s="10"/>
      <c r="AX242" s="10"/>
      <c r="AY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  <c r="CC242" s="10"/>
      <c r="CD242" s="10"/>
      <c r="CE242" s="10"/>
      <c r="CF242" s="81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</row>
    <row r="243" spans="1:94">
      <c r="A243" s="73"/>
      <c r="B243" s="74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81"/>
      <c r="AU243" s="81"/>
      <c r="AV243" s="81"/>
      <c r="AW243" s="10"/>
      <c r="AX243" s="10"/>
      <c r="AY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  <c r="CF243" s="81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</row>
    <row r="244" spans="1:94">
      <c r="A244" s="73"/>
      <c r="B244" s="74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81"/>
      <c r="AU244" s="81"/>
      <c r="AV244" s="81"/>
      <c r="AW244" s="10"/>
      <c r="AX244" s="10"/>
      <c r="AY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  <c r="CF244" s="81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</row>
    <row r="245" spans="1:94">
      <c r="A245" s="73"/>
      <c r="B245" s="74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81"/>
      <c r="AU245" s="81"/>
      <c r="AV245" s="81"/>
      <c r="AW245" s="10"/>
      <c r="AX245" s="10"/>
      <c r="AY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  <c r="CC245" s="10"/>
      <c r="CD245" s="10"/>
      <c r="CE245" s="10"/>
      <c r="CF245" s="81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</row>
    <row r="246" spans="1:94">
      <c r="A246" s="73"/>
      <c r="B246" s="74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81"/>
      <c r="AU246" s="81"/>
      <c r="AV246" s="81"/>
      <c r="AW246" s="10"/>
      <c r="AX246" s="10"/>
      <c r="AY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  <c r="CC246" s="10"/>
      <c r="CD246" s="10"/>
      <c r="CE246" s="10"/>
      <c r="CF246" s="81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</row>
    <row r="247" spans="1:94">
      <c r="A247" s="73"/>
      <c r="B247" s="74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81"/>
      <c r="AU247" s="81"/>
      <c r="AV247" s="81"/>
      <c r="AW247" s="10"/>
      <c r="AX247" s="10"/>
      <c r="AY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0"/>
      <c r="CD247" s="10"/>
      <c r="CE247" s="10"/>
      <c r="CF247" s="81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</row>
    <row r="248" spans="1:94">
      <c r="A248" s="73"/>
      <c r="B248" s="74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81"/>
      <c r="AU248" s="81"/>
      <c r="AV248" s="81"/>
      <c r="AW248" s="10"/>
      <c r="AX248" s="10"/>
      <c r="AY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0"/>
      <c r="CD248" s="10"/>
      <c r="CE248" s="10"/>
      <c r="CF248" s="81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</row>
    <row r="249" spans="1:94">
      <c r="A249" s="73"/>
      <c r="B249" s="74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81"/>
      <c r="AU249" s="81"/>
      <c r="AV249" s="81"/>
      <c r="AW249" s="10"/>
      <c r="AX249" s="10"/>
      <c r="AY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0"/>
      <c r="CD249" s="10"/>
      <c r="CE249" s="10"/>
      <c r="CF249" s="81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</row>
    <row r="250" spans="1:94">
      <c r="A250" s="73"/>
      <c r="B250" s="74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81"/>
      <c r="AU250" s="81"/>
      <c r="AV250" s="81"/>
      <c r="AW250" s="10"/>
      <c r="AX250" s="10"/>
      <c r="AY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0"/>
      <c r="CD250" s="10"/>
      <c r="CE250" s="10"/>
      <c r="CF250" s="81"/>
      <c r="CG250" s="10"/>
      <c r="CH250" s="10"/>
      <c r="CI250" s="10"/>
      <c r="CJ250" s="10"/>
      <c r="CK250" s="10"/>
      <c r="CL250" s="10"/>
      <c r="CM250" s="10"/>
      <c r="CN250" s="10"/>
      <c r="CO250" s="10"/>
      <c r="CP250" s="10"/>
    </row>
    <row r="251" spans="1:94">
      <c r="A251" s="73"/>
      <c r="B251" s="74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81"/>
      <c r="AU251" s="81"/>
      <c r="AV251" s="81"/>
      <c r="AW251" s="10"/>
      <c r="AX251" s="10"/>
      <c r="AY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0"/>
      <c r="BX251" s="10"/>
      <c r="BY251" s="10"/>
      <c r="BZ251" s="10"/>
      <c r="CA251" s="10"/>
      <c r="CB251" s="10"/>
      <c r="CC251" s="10"/>
      <c r="CD251" s="10"/>
      <c r="CE251" s="10"/>
      <c r="CF251" s="81"/>
      <c r="CG251" s="10"/>
      <c r="CH251" s="10"/>
      <c r="CI251" s="10"/>
      <c r="CJ251" s="10"/>
      <c r="CK251" s="10"/>
      <c r="CL251" s="10"/>
      <c r="CM251" s="10"/>
      <c r="CN251" s="10"/>
      <c r="CO251" s="10"/>
      <c r="CP251" s="10"/>
    </row>
    <row r="252" spans="1:94">
      <c r="A252" s="73"/>
      <c r="B252" s="74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81"/>
      <c r="AU252" s="81"/>
      <c r="AV252" s="81"/>
      <c r="AW252" s="10"/>
      <c r="AX252" s="10"/>
      <c r="AY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  <c r="BV252" s="10"/>
      <c r="BW252" s="10"/>
      <c r="BX252" s="10"/>
      <c r="BY252" s="10"/>
      <c r="BZ252" s="10"/>
      <c r="CA252" s="10"/>
      <c r="CB252" s="10"/>
      <c r="CC252" s="10"/>
      <c r="CD252" s="10"/>
      <c r="CE252" s="10"/>
      <c r="CF252" s="81"/>
      <c r="CG252" s="10"/>
      <c r="CH252" s="10"/>
      <c r="CI252" s="10"/>
      <c r="CJ252" s="10"/>
      <c r="CK252" s="10"/>
      <c r="CL252" s="10"/>
      <c r="CM252" s="10"/>
      <c r="CN252" s="10"/>
      <c r="CO252" s="10"/>
      <c r="CP252" s="10"/>
    </row>
    <row r="253" spans="1:94">
      <c r="A253" s="73"/>
      <c r="B253" s="74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81"/>
      <c r="AU253" s="81"/>
      <c r="AV253" s="81"/>
      <c r="AW253" s="10"/>
      <c r="AX253" s="10"/>
      <c r="AY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  <c r="BV253" s="10"/>
      <c r="BW253" s="10"/>
      <c r="BX253" s="10"/>
      <c r="BY253" s="10"/>
      <c r="BZ253" s="10"/>
      <c r="CA253" s="10"/>
      <c r="CB253" s="10"/>
      <c r="CC253" s="10"/>
      <c r="CD253" s="10"/>
      <c r="CE253" s="10"/>
      <c r="CF253" s="81"/>
      <c r="CG253" s="10"/>
      <c r="CH253" s="10"/>
      <c r="CI253" s="10"/>
      <c r="CJ253" s="10"/>
      <c r="CK253" s="10"/>
      <c r="CL253" s="10"/>
      <c r="CM253" s="10"/>
      <c r="CN253" s="10"/>
      <c r="CO253" s="10"/>
      <c r="CP253" s="10"/>
    </row>
    <row r="254" spans="1:94">
      <c r="A254" s="73"/>
      <c r="B254" s="74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81"/>
      <c r="AU254" s="81"/>
      <c r="AV254" s="81"/>
      <c r="AW254" s="10"/>
      <c r="AX254" s="10"/>
      <c r="AY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  <c r="BV254" s="10"/>
      <c r="BW254" s="10"/>
      <c r="BX254" s="10"/>
      <c r="BY254" s="10"/>
      <c r="BZ254" s="10"/>
      <c r="CA254" s="10"/>
      <c r="CB254" s="10"/>
      <c r="CC254" s="10"/>
      <c r="CD254" s="10"/>
      <c r="CE254" s="10"/>
      <c r="CF254" s="81"/>
      <c r="CG254" s="10"/>
      <c r="CH254" s="10"/>
      <c r="CI254" s="10"/>
      <c r="CJ254" s="10"/>
      <c r="CK254" s="10"/>
      <c r="CL254" s="10"/>
      <c r="CM254" s="10"/>
      <c r="CN254" s="10"/>
      <c r="CO254" s="10"/>
      <c r="CP254" s="10"/>
    </row>
    <row r="255" spans="1:94">
      <c r="A255" s="73"/>
      <c r="B255" s="74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81"/>
      <c r="AU255" s="81"/>
      <c r="AV255" s="81"/>
      <c r="AW255" s="10"/>
      <c r="AX255" s="10"/>
      <c r="AY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  <c r="BV255" s="10"/>
      <c r="BW255" s="10"/>
      <c r="BX255" s="10"/>
      <c r="BY255" s="10"/>
      <c r="BZ255" s="10"/>
      <c r="CA255" s="10"/>
      <c r="CB255" s="10"/>
      <c r="CC255" s="10"/>
      <c r="CD255" s="10"/>
      <c r="CE255" s="10"/>
      <c r="CF255" s="81"/>
      <c r="CG255" s="10"/>
      <c r="CH255" s="10"/>
      <c r="CI255" s="10"/>
      <c r="CJ255" s="10"/>
      <c r="CK255" s="10"/>
      <c r="CL255" s="10"/>
      <c r="CM255" s="10"/>
      <c r="CN255" s="10"/>
      <c r="CO255" s="10"/>
      <c r="CP255" s="10"/>
    </row>
    <row r="256" spans="1:94">
      <c r="A256" s="73"/>
      <c r="B256" s="74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81"/>
      <c r="AU256" s="81"/>
      <c r="AV256" s="81"/>
      <c r="AW256" s="10"/>
      <c r="AX256" s="10"/>
      <c r="AY256" s="10"/>
      <c r="BH256" s="10"/>
      <c r="BI256" s="10"/>
      <c r="BJ256" s="10"/>
      <c r="BK256" s="10"/>
      <c r="BL256" s="10"/>
      <c r="BM256" s="10"/>
      <c r="BN256" s="10"/>
      <c r="BO256" s="10"/>
      <c r="BP256" s="10"/>
      <c r="BQ256" s="10"/>
      <c r="BR256" s="10"/>
      <c r="BS256" s="10"/>
      <c r="BT256" s="10"/>
      <c r="BU256" s="10"/>
      <c r="BV256" s="10"/>
      <c r="BW256" s="10"/>
      <c r="BX256" s="10"/>
      <c r="BY256" s="10"/>
      <c r="BZ256" s="10"/>
      <c r="CA256" s="10"/>
      <c r="CB256" s="10"/>
      <c r="CC256" s="10"/>
      <c r="CD256" s="10"/>
      <c r="CE256" s="10"/>
      <c r="CF256" s="81"/>
      <c r="CG256" s="10"/>
      <c r="CH256" s="10"/>
      <c r="CI256" s="10"/>
      <c r="CJ256" s="10"/>
      <c r="CK256" s="10"/>
      <c r="CL256" s="10"/>
      <c r="CM256" s="10"/>
      <c r="CN256" s="10"/>
      <c r="CO256" s="10"/>
      <c r="CP256" s="10"/>
    </row>
    <row r="257" spans="1:94">
      <c r="A257" s="73"/>
      <c r="B257" s="74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81"/>
      <c r="AU257" s="81"/>
      <c r="AV257" s="81"/>
      <c r="AW257" s="10"/>
      <c r="AX257" s="10"/>
      <c r="AY257" s="10"/>
      <c r="BH257" s="10"/>
      <c r="BI257" s="10"/>
      <c r="BJ257" s="10"/>
      <c r="BK257" s="10"/>
      <c r="BL257" s="10"/>
      <c r="BM257" s="10"/>
      <c r="BN257" s="10"/>
      <c r="BO257" s="10"/>
      <c r="BP257" s="10"/>
      <c r="BQ257" s="10"/>
      <c r="BR257" s="10"/>
      <c r="BS257" s="10"/>
      <c r="BT257" s="10"/>
      <c r="BU257" s="10"/>
      <c r="BV257" s="10"/>
      <c r="BW257" s="10"/>
      <c r="BX257" s="10"/>
      <c r="BY257" s="10"/>
      <c r="BZ257" s="10"/>
      <c r="CA257" s="10"/>
      <c r="CB257" s="10"/>
      <c r="CC257" s="10"/>
      <c r="CD257" s="10"/>
      <c r="CE257" s="10"/>
      <c r="CF257" s="81"/>
      <c r="CG257" s="10"/>
      <c r="CH257" s="10"/>
      <c r="CI257" s="10"/>
      <c r="CJ257" s="10"/>
      <c r="CK257" s="10"/>
      <c r="CL257" s="10"/>
      <c r="CM257" s="10"/>
      <c r="CN257" s="10"/>
      <c r="CO257" s="10"/>
      <c r="CP257" s="10"/>
    </row>
    <row r="258" spans="1:94">
      <c r="A258" s="73"/>
      <c r="B258" s="74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81"/>
      <c r="AU258" s="81"/>
      <c r="AV258" s="81"/>
      <c r="AW258" s="10"/>
      <c r="AX258" s="10"/>
      <c r="AY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  <c r="BV258" s="10"/>
      <c r="BW258" s="10"/>
      <c r="BX258" s="10"/>
      <c r="BY258" s="10"/>
      <c r="BZ258" s="10"/>
      <c r="CA258" s="10"/>
      <c r="CB258" s="10"/>
      <c r="CC258" s="10"/>
      <c r="CD258" s="10"/>
      <c r="CE258" s="10"/>
      <c r="CF258" s="81"/>
      <c r="CG258" s="10"/>
      <c r="CH258" s="10"/>
      <c r="CI258" s="10"/>
      <c r="CJ258" s="10"/>
      <c r="CK258" s="10"/>
      <c r="CL258" s="10"/>
      <c r="CM258" s="10"/>
      <c r="CN258" s="10"/>
      <c r="CO258" s="10"/>
      <c r="CP258" s="10"/>
    </row>
    <row r="259" spans="1:94">
      <c r="A259" s="73"/>
      <c r="B259" s="74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81"/>
      <c r="AU259" s="81"/>
      <c r="AV259" s="81"/>
      <c r="AW259" s="10"/>
      <c r="AX259" s="10"/>
      <c r="AY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  <c r="BT259" s="10"/>
      <c r="BU259" s="10"/>
      <c r="BV259" s="10"/>
      <c r="BW259" s="10"/>
      <c r="BX259" s="10"/>
      <c r="BY259" s="10"/>
      <c r="BZ259" s="10"/>
      <c r="CA259" s="10"/>
      <c r="CB259" s="10"/>
      <c r="CC259" s="10"/>
      <c r="CD259" s="10"/>
      <c r="CE259" s="10"/>
      <c r="CF259" s="81"/>
      <c r="CG259" s="10"/>
      <c r="CH259" s="10"/>
      <c r="CI259" s="10"/>
      <c r="CJ259" s="10"/>
      <c r="CK259" s="10"/>
      <c r="CL259" s="10"/>
      <c r="CM259" s="10"/>
      <c r="CN259" s="10"/>
      <c r="CO259" s="10"/>
      <c r="CP259" s="10"/>
    </row>
    <row r="260" spans="1:94">
      <c r="A260" s="73"/>
      <c r="B260" s="74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81"/>
      <c r="AU260" s="81"/>
      <c r="AV260" s="81"/>
      <c r="AW260" s="10"/>
      <c r="AX260" s="10"/>
      <c r="AY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  <c r="BT260" s="10"/>
      <c r="BU260" s="10"/>
      <c r="BV260" s="10"/>
      <c r="BW260" s="10"/>
      <c r="BX260" s="10"/>
      <c r="BY260" s="10"/>
      <c r="BZ260" s="10"/>
      <c r="CA260" s="10"/>
      <c r="CB260" s="10"/>
      <c r="CC260" s="10"/>
      <c r="CD260" s="10"/>
      <c r="CE260" s="10"/>
      <c r="CF260" s="81"/>
      <c r="CG260" s="10"/>
      <c r="CH260" s="10"/>
      <c r="CI260" s="10"/>
      <c r="CJ260" s="10"/>
      <c r="CK260" s="10"/>
      <c r="CL260" s="10"/>
      <c r="CM260" s="10"/>
      <c r="CN260" s="10"/>
      <c r="CO260" s="10"/>
      <c r="CP260" s="10"/>
    </row>
    <row r="261" spans="1:94">
      <c r="A261" s="73"/>
      <c r="B261" s="74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81"/>
      <c r="AU261" s="81"/>
      <c r="AV261" s="81"/>
      <c r="AW261" s="10"/>
      <c r="AX261" s="10"/>
      <c r="AY261" s="10"/>
      <c r="BH261" s="10"/>
      <c r="BI261" s="10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  <c r="BT261" s="10"/>
      <c r="BU261" s="10"/>
      <c r="BV261" s="10"/>
      <c r="BW261" s="10"/>
      <c r="BX261" s="10"/>
      <c r="BY261" s="10"/>
      <c r="BZ261" s="10"/>
      <c r="CA261" s="10"/>
      <c r="CB261" s="10"/>
      <c r="CC261" s="10"/>
      <c r="CD261" s="10"/>
      <c r="CE261" s="10"/>
      <c r="CF261" s="81"/>
      <c r="CG261" s="10"/>
      <c r="CH261" s="10"/>
      <c r="CI261" s="10"/>
      <c r="CJ261" s="10"/>
      <c r="CK261" s="10"/>
      <c r="CL261" s="10"/>
      <c r="CM261" s="10"/>
      <c r="CN261" s="10"/>
      <c r="CO261" s="10"/>
      <c r="CP261" s="10"/>
    </row>
    <row r="262" spans="1:94">
      <c r="A262" s="73"/>
      <c r="B262" s="74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81"/>
      <c r="AU262" s="81"/>
      <c r="AV262" s="81"/>
      <c r="AW262" s="10"/>
      <c r="AX262" s="10"/>
      <c r="AY262" s="10"/>
      <c r="BH262" s="10"/>
      <c r="BI262" s="10"/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  <c r="BT262" s="10"/>
      <c r="BU262" s="10"/>
      <c r="BV262" s="10"/>
      <c r="BW262" s="10"/>
      <c r="BX262" s="10"/>
      <c r="BY262" s="10"/>
      <c r="BZ262" s="10"/>
      <c r="CA262" s="10"/>
      <c r="CB262" s="10"/>
      <c r="CC262" s="10"/>
      <c r="CD262" s="10"/>
      <c r="CE262" s="10"/>
      <c r="CF262" s="81"/>
      <c r="CG262" s="10"/>
      <c r="CH262" s="10"/>
      <c r="CI262" s="10"/>
      <c r="CJ262" s="10"/>
      <c r="CK262" s="10"/>
      <c r="CL262" s="10"/>
      <c r="CM262" s="10"/>
      <c r="CN262" s="10"/>
      <c r="CO262" s="10"/>
      <c r="CP262" s="10"/>
    </row>
    <row r="263" spans="1:94">
      <c r="A263" s="73"/>
      <c r="B263" s="74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81"/>
      <c r="AU263" s="81"/>
      <c r="AV263" s="81"/>
      <c r="AW263" s="10"/>
      <c r="AX263" s="10"/>
      <c r="AY263" s="10"/>
      <c r="BH263" s="10"/>
      <c r="BI263" s="10"/>
      <c r="BJ263" s="10"/>
      <c r="BK263" s="10"/>
      <c r="BL263" s="10"/>
      <c r="BM263" s="10"/>
      <c r="BN263" s="10"/>
      <c r="BO263" s="10"/>
      <c r="BP263" s="10"/>
      <c r="BQ263" s="10"/>
      <c r="BR263" s="10"/>
      <c r="BS263" s="10"/>
      <c r="BT263" s="10"/>
      <c r="BU263" s="10"/>
      <c r="BV263" s="10"/>
      <c r="BW263" s="10"/>
      <c r="BX263" s="10"/>
      <c r="BY263" s="10"/>
      <c r="BZ263" s="10"/>
      <c r="CA263" s="10"/>
      <c r="CB263" s="10"/>
      <c r="CC263" s="10"/>
      <c r="CD263" s="10"/>
      <c r="CE263" s="10"/>
      <c r="CF263" s="81"/>
      <c r="CG263" s="10"/>
      <c r="CH263" s="10"/>
      <c r="CI263" s="10"/>
      <c r="CJ263" s="10"/>
      <c r="CK263" s="10"/>
      <c r="CL263" s="10"/>
      <c r="CM263" s="10"/>
      <c r="CN263" s="10"/>
      <c r="CO263" s="10"/>
      <c r="CP263" s="10"/>
    </row>
    <row r="264" spans="1:94">
      <c r="A264" s="73"/>
      <c r="B264" s="74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81"/>
      <c r="AU264" s="81"/>
      <c r="AV264" s="81"/>
      <c r="AW264" s="10"/>
      <c r="AX264" s="10"/>
      <c r="AY264" s="10"/>
      <c r="BH264" s="10"/>
      <c r="BI264" s="10"/>
      <c r="BJ264" s="10"/>
      <c r="BK264" s="10"/>
      <c r="BL264" s="10"/>
      <c r="BM264" s="10"/>
      <c r="BN264" s="10"/>
      <c r="BO264" s="10"/>
      <c r="BP264" s="10"/>
      <c r="BQ264" s="10"/>
      <c r="BR264" s="10"/>
      <c r="BS264" s="10"/>
      <c r="BT264" s="10"/>
      <c r="BU264" s="10"/>
      <c r="BV264" s="10"/>
      <c r="BW264" s="10"/>
      <c r="BX264" s="10"/>
      <c r="BY264" s="10"/>
      <c r="BZ264" s="10"/>
      <c r="CA264" s="10"/>
      <c r="CB264" s="10"/>
      <c r="CC264" s="10"/>
      <c r="CD264" s="10"/>
      <c r="CE264" s="10"/>
      <c r="CF264" s="81"/>
      <c r="CG264" s="10"/>
      <c r="CH264" s="10"/>
      <c r="CI264" s="10"/>
      <c r="CJ264" s="10"/>
      <c r="CK264" s="10"/>
      <c r="CL264" s="10"/>
      <c r="CM264" s="10"/>
      <c r="CN264" s="10"/>
      <c r="CO264" s="10"/>
      <c r="CP264" s="10"/>
    </row>
    <row r="265" spans="1:94">
      <c r="A265" s="73"/>
      <c r="B265" s="74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81"/>
      <c r="AU265" s="81"/>
      <c r="AV265" s="81"/>
      <c r="AW265" s="10"/>
      <c r="AX265" s="10"/>
      <c r="AY265" s="10"/>
      <c r="BH265" s="10"/>
      <c r="BI265" s="10"/>
      <c r="BJ265" s="10"/>
      <c r="BK265" s="10"/>
      <c r="BL265" s="10"/>
      <c r="BM265" s="10"/>
      <c r="BN265" s="10"/>
      <c r="BO265" s="10"/>
      <c r="BP265" s="10"/>
      <c r="BQ265" s="10"/>
      <c r="BR265" s="10"/>
      <c r="BS265" s="10"/>
      <c r="BT265" s="10"/>
      <c r="BU265" s="10"/>
      <c r="BV265" s="10"/>
      <c r="BW265" s="10"/>
      <c r="BX265" s="10"/>
      <c r="BY265" s="10"/>
      <c r="BZ265" s="10"/>
      <c r="CA265" s="10"/>
      <c r="CB265" s="10"/>
      <c r="CC265" s="10"/>
      <c r="CD265" s="10"/>
      <c r="CE265" s="10"/>
      <c r="CF265" s="81"/>
      <c r="CG265" s="10"/>
      <c r="CH265" s="10"/>
      <c r="CI265" s="10"/>
      <c r="CJ265" s="10"/>
      <c r="CK265" s="10"/>
      <c r="CL265" s="10"/>
      <c r="CM265" s="10"/>
      <c r="CN265" s="10"/>
      <c r="CO265" s="10"/>
      <c r="CP265" s="10"/>
    </row>
    <row r="266" spans="1:94">
      <c r="A266" s="73"/>
      <c r="B266" s="74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81"/>
      <c r="AU266" s="81"/>
      <c r="AV266" s="81"/>
      <c r="AW266" s="10"/>
      <c r="AX266" s="10"/>
      <c r="AY266" s="10"/>
      <c r="BH266" s="10"/>
      <c r="BI266" s="10"/>
      <c r="BJ266" s="10"/>
      <c r="BK266" s="10"/>
      <c r="BL266" s="10"/>
      <c r="BM266" s="10"/>
      <c r="BN266" s="10"/>
      <c r="BO266" s="10"/>
      <c r="BP266" s="10"/>
      <c r="BQ266" s="10"/>
      <c r="BR266" s="10"/>
      <c r="BS266" s="10"/>
      <c r="BT266" s="10"/>
      <c r="BU266" s="10"/>
      <c r="BV266" s="10"/>
      <c r="BW266" s="10"/>
      <c r="BX266" s="10"/>
      <c r="BY266" s="10"/>
      <c r="BZ266" s="10"/>
      <c r="CA266" s="10"/>
      <c r="CB266" s="10"/>
      <c r="CC266" s="10"/>
      <c r="CD266" s="10"/>
      <c r="CE266" s="10"/>
      <c r="CF266" s="81"/>
      <c r="CG266" s="10"/>
      <c r="CH266" s="10"/>
      <c r="CI266" s="10"/>
      <c r="CJ266" s="10"/>
      <c r="CK266" s="10"/>
      <c r="CL266" s="10"/>
      <c r="CM266" s="10"/>
      <c r="CN266" s="10"/>
      <c r="CO266" s="10"/>
      <c r="CP266" s="10"/>
    </row>
    <row r="267" spans="1:94">
      <c r="A267" s="73"/>
      <c r="B267" s="74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81"/>
      <c r="AU267" s="81"/>
      <c r="AV267" s="81"/>
      <c r="AW267" s="10"/>
      <c r="AX267" s="10"/>
      <c r="AY267" s="10"/>
      <c r="BH267" s="10"/>
      <c r="BI267" s="10"/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  <c r="BT267" s="10"/>
      <c r="BU267" s="10"/>
      <c r="BV267" s="10"/>
      <c r="BW267" s="10"/>
      <c r="BX267" s="10"/>
      <c r="BY267" s="10"/>
      <c r="BZ267" s="10"/>
      <c r="CA267" s="10"/>
      <c r="CB267" s="10"/>
      <c r="CC267" s="10"/>
      <c r="CD267" s="10"/>
      <c r="CE267" s="10"/>
      <c r="CF267" s="81"/>
      <c r="CG267" s="10"/>
      <c r="CH267" s="10"/>
      <c r="CI267" s="10"/>
      <c r="CJ267" s="10"/>
      <c r="CK267" s="10"/>
      <c r="CL267" s="10"/>
      <c r="CM267" s="10"/>
      <c r="CN267" s="10"/>
      <c r="CO267" s="10"/>
      <c r="CP267" s="10"/>
    </row>
    <row r="268" spans="1:94">
      <c r="A268" s="73"/>
      <c r="B268" s="74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81"/>
      <c r="AU268" s="81"/>
      <c r="AV268" s="81"/>
      <c r="AW268" s="10"/>
      <c r="AX268" s="10"/>
      <c r="AY268" s="10"/>
      <c r="BH268" s="10"/>
      <c r="BI268" s="10"/>
      <c r="BJ268" s="10"/>
      <c r="BK268" s="10"/>
      <c r="BL268" s="10"/>
      <c r="BM268" s="10"/>
      <c r="BN268" s="10"/>
      <c r="BO268" s="10"/>
      <c r="BP268" s="10"/>
      <c r="BQ268" s="10"/>
      <c r="BR268" s="10"/>
      <c r="BS268" s="10"/>
      <c r="BT268" s="10"/>
      <c r="BU268" s="10"/>
      <c r="BV268" s="10"/>
      <c r="BW268" s="10"/>
      <c r="BX268" s="10"/>
      <c r="BY268" s="10"/>
      <c r="BZ268" s="10"/>
      <c r="CA268" s="10"/>
      <c r="CB268" s="10"/>
      <c r="CC268" s="10"/>
      <c r="CD268" s="10"/>
      <c r="CE268" s="10"/>
      <c r="CF268" s="81"/>
      <c r="CG268" s="10"/>
      <c r="CH268" s="10"/>
      <c r="CI268" s="10"/>
      <c r="CJ268" s="10"/>
      <c r="CK268" s="10"/>
      <c r="CL268" s="10"/>
      <c r="CM268" s="10"/>
      <c r="CN268" s="10"/>
      <c r="CO268" s="10"/>
      <c r="CP268" s="10"/>
    </row>
    <row r="269" spans="1:94">
      <c r="A269" s="73"/>
      <c r="B269" s="74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81"/>
      <c r="AU269" s="81"/>
      <c r="AV269" s="81"/>
      <c r="AW269" s="10"/>
      <c r="AX269" s="10"/>
      <c r="AY269" s="10"/>
      <c r="BH269" s="10"/>
      <c r="BI269" s="10"/>
      <c r="BJ269" s="10"/>
      <c r="BK269" s="10"/>
      <c r="BL269" s="10"/>
      <c r="BM269" s="10"/>
      <c r="BN269" s="10"/>
      <c r="BO269" s="10"/>
      <c r="BP269" s="10"/>
      <c r="BQ269" s="10"/>
      <c r="BR269" s="10"/>
      <c r="BS269" s="10"/>
      <c r="BT269" s="10"/>
      <c r="BU269" s="10"/>
      <c r="BV269" s="10"/>
      <c r="BW269" s="10"/>
      <c r="BX269" s="10"/>
      <c r="BY269" s="10"/>
      <c r="BZ269" s="10"/>
      <c r="CA269" s="10"/>
      <c r="CB269" s="10"/>
      <c r="CC269" s="10"/>
      <c r="CD269" s="10"/>
      <c r="CE269" s="10"/>
      <c r="CF269" s="81"/>
      <c r="CG269" s="10"/>
      <c r="CH269" s="10"/>
      <c r="CI269" s="10"/>
      <c r="CJ269" s="10"/>
      <c r="CK269" s="10"/>
      <c r="CL269" s="10"/>
      <c r="CM269" s="10"/>
      <c r="CN269" s="10"/>
      <c r="CO269" s="10"/>
      <c r="CP269" s="10"/>
    </row>
    <row r="270" spans="1:94">
      <c r="A270" s="73"/>
      <c r="B270" s="74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81"/>
      <c r="AU270" s="81"/>
      <c r="AV270" s="81"/>
      <c r="AW270" s="10"/>
      <c r="AX270" s="10"/>
      <c r="AY270" s="10"/>
      <c r="BH270" s="10"/>
      <c r="BI270" s="10"/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  <c r="BT270" s="10"/>
      <c r="BU270" s="10"/>
      <c r="BV270" s="10"/>
      <c r="BW270" s="10"/>
      <c r="BX270" s="10"/>
      <c r="BY270" s="10"/>
      <c r="BZ270" s="10"/>
      <c r="CA270" s="10"/>
      <c r="CB270" s="10"/>
      <c r="CC270" s="10"/>
      <c r="CD270" s="10"/>
      <c r="CE270" s="10"/>
      <c r="CF270" s="81"/>
      <c r="CG270" s="10"/>
      <c r="CH270" s="10"/>
      <c r="CI270" s="10"/>
      <c r="CJ270" s="10"/>
      <c r="CK270" s="10"/>
      <c r="CL270" s="10"/>
      <c r="CM270" s="10"/>
      <c r="CN270" s="10"/>
      <c r="CO270" s="10"/>
      <c r="CP270" s="10"/>
    </row>
    <row r="271" spans="1:94">
      <c r="A271" s="73"/>
      <c r="B271" s="74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81"/>
      <c r="AU271" s="81"/>
      <c r="AV271" s="81"/>
      <c r="AW271" s="10"/>
      <c r="AX271" s="10"/>
      <c r="AY271" s="10"/>
      <c r="BH271" s="10"/>
      <c r="BI271" s="10"/>
      <c r="BJ271" s="10"/>
      <c r="BK271" s="10"/>
      <c r="BL271" s="10"/>
      <c r="BM271" s="10"/>
      <c r="BN271" s="10"/>
      <c r="BO271" s="10"/>
      <c r="BP271" s="10"/>
      <c r="BQ271" s="10"/>
      <c r="BR271" s="10"/>
      <c r="BS271" s="10"/>
      <c r="BT271" s="10"/>
      <c r="BU271" s="10"/>
      <c r="BV271" s="10"/>
      <c r="BW271" s="10"/>
      <c r="BX271" s="10"/>
      <c r="BY271" s="10"/>
      <c r="BZ271" s="10"/>
      <c r="CA271" s="10"/>
      <c r="CB271" s="10"/>
      <c r="CC271" s="10"/>
      <c r="CD271" s="10"/>
      <c r="CE271" s="10"/>
      <c r="CF271" s="81"/>
      <c r="CG271" s="10"/>
      <c r="CH271" s="10"/>
      <c r="CI271" s="10"/>
      <c r="CJ271" s="10"/>
      <c r="CK271" s="10"/>
      <c r="CL271" s="10"/>
      <c r="CM271" s="10"/>
      <c r="CN271" s="10"/>
      <c r="CO271" s="10"/>
      <c r="CP271" s="10"/>
    </row>
    <row r="272" spans="1:94">
      <c r="A272" s="73"/>
      <c r="B272" s="74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81"/>
      <c r="AU272" s="81"/>
      <c r="AV272" s="81"/>
      <c r="AW272" s="10"/>
      <c r="AX272" s="10"/>
      <c r="AY272" s="10"/>
      <c r="BH272" s="10"/>
      <c r="BI272" s="10"/>
      <c r="BJ272" s="10"/>
      <c r="BK272" s="10"/>
      <c r="BL272" s="10"/>
      <c r="BM272" s="10"/>
      <c r="BN272" s="10"/>
      <c r="BO272" s="10"/>
      <c r="BP272" s="10"/>
      <c r="BQ272" s="10"/>
      <c r="BR272" s="10"/>
      <c r="BS272" s="10"/>
      <c r="BT272" s="10"/>
      <c r="BU272" s="10"/>
      <c r="BV272" s="10"/>
      <c r="BW272" s="10"/>
      <c r="BX272" s="10"/>
      <c r="BY272" s="10"/>
      <c r="BZ272" s="10"/>
      <c r="CA272" s="10"/>
      <c r="CB272" s="10"/>
      <c r="CC272" s="10"/>
      <c r="CD272" s="10"/>
      <c r="CE272" s="10"/>
      <c r="CF272" s="81"/>
      <c r="CG272" s="10"/>
      <c r="CH272" s="10"/>
      <c r="CI272" s="10"/>
      <c r="CJ272" s="10"/>
      <c r="CK272" s="10"/>
      <c r="CL272" s="10"/>
      <c r="CM272" s="10"/>
      <c r="CN272" s="10"/>
      <c r="CO272" s="10"/>
      <c r="CP272" s="10"/>
    </row>
    <row r="273" spans="1:94">
      <c r="A273" s="73"/>
      <c r="B273" s="74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81"/>
      <c r="AU273" s="81"/>
      <c r="AV273" s="81"/>
      <c r="AW273" s="10"/>
      <c r="AX273" s="10"/>
      <c r="AY273" s="10"/>
      <c r="BH273" s="10"/>
      <c r="BI273" s="10"/>
      <c r="BJ273" s="10"/>
      <c r="BK273" s="10"/>
      <c r="BL273" s="10"/>
      <c r="BM273" s="10"/>
      <c r="BN273" s="10"/>
      <c r="BO273" s="10"/>
      <c r="BP273" s="10"/>
      <c r="BQ273" s="10"/>
      <c r="BR273" s="10"/>
      <c r="BS273" s="10"/>
      <c r="BT273" s="10"/>
      <c r="BU273" s="10"/>
      <c r="BV273" s="10"/>
      <c r="BW273" s="10"/>
      <c r="BX273" s="10"/>
      <c r="BY273" s="10"/>
      <c r="BZ273" s="10"/>
      <c r="CA273" s="10"/>
      <c r="CB273" s="10"/>
      <c r="CC273" s="10"/>
      <c r="CD273" s="10"/>
      <c r="CE273" s="10"/>
      <c r="CF273" s="81"/>
      <c r="CG273" s="10"/>
      <c r="CH273" s="10"/>
      <c r="CI273" s="10"/>
      <c r="CJ273" s="10"/>
      <c r="CK273" s="10"/>
      <c r="CL273" s="10"/>
      <c r="CM273" s="10"/>
      <c r="CN273" s="10"/>
      <c r="CO273" s="10"/>
      <c r="CP273" s="10"/>
    </row>
    <row r="274" spans="1:94">
      <c r="A274" s="73"/>
      <c r="B274" s="74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81"/>
      <c r="AU274" s="81"/>
      <c r="AV274" s="81"/>
      <c r="AW274" s="10"/>
      <c r="AX274" s="10"/>
      <c r="AY274" s="10"/>
      <c r="BH274" s="10"/>
      <c r="BI274" s="10"/>
      <c r="BJ274" s="10"/>
      <c r="BK274" s="10"/>
      <c r="BL274" s="10"/>
      <c r="BM274" s="10"/>
      <c r="BN274" s="10"/>
      <c r="BO274" s="10"/>
      <c r="BP274" s="10"/>
      <c r="BQ274" s="10"/>
      <c r="BR274" s="10"/>
      <c r="BS274" s="10"/>
      <c r="BT274" s="10"/>
      <c r="BU274" s="10"/>
      <c r="BV274" s="10"/>
      <c r="BW274" s="10"/>
      <c r="BX274" s="10"/>
      <c r="BY274" s="10"/>
      <c r="BZ274" s="10"/>
      <c r="CA274" s="10"/>
      <c r="CB274" s="10"/>
      <c r="CC274" s="10"/>
      <c r="CD274" s="10"/>
      <c r="CE274" s="10"/>
      <c r="CF274" s="81"/>
      <c r="CG274" s="10"/>
      <c r="CH274" s="10"/>
      <c r="CI274" s="10"/>
      <c r="CJ274" s="10"/>
      <c r="CK274" s="10"/>
      <c r="CL274" s="10"/>
      <c r="CM274" s="10"/>
      <c r="CN274" s="10"/>
      <c r="CO274" s="10"/>
      <c r="CP274" s="10"/>
    </row>
    <row r="275" spans="1:94">
      <c r="A275" s="73"/>
      <c r="B275" s="74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81"/>
      <c r="AU275" s="81"/>
      <c r="AV275" s="81"/>
      <c r="AW275" s="10"/>
      <c r="AX275" s="10"/>
      <c r="AY275" s="10"/>
      <c r="BH275" s="10"/>
      <c r="BI275" s="10"/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  <c r="BT275" s="10"/>
      <c r="BU275" s="10"/>
      <c r="BV275" s="10"/>
      <c r="BW275" s="10"/>
      <c r="BX275" s="10"/>
      <c r="BY275" s="10"/>
      <c r="BZ275" s="10"/>
      <c r="CA275" s="10"/>
      <c r="CB275" s="10"/>
      <c r="CC275" s="10"/>
      <c r="CD275" s="10"/>
      <c r="CE275" s="10"/>
      <c r="CF275" s="81"/>
      <c r="CG275" s="10"/>
      <c r="CH275" s="10"/>
      <c r="CI275" s="10"/>
      <c r="CJ275" s="10"/>
      <c r="CK275" s="10"/>
      <c r="CL275" s="10"/>
      <c r="CM275" s="10"/>
      <c r="CN275" s="10"/>
      <c r="CO275" s="10"/>
      <c r="CP275" s="10"/>
    </row>
    <row r="276" spans="1:94">
      <c r="A276" s="73"/>
      <c r="B276" s="74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81"/>
      <c r="AU276" s="81"/>
      <c r="AV276" s="81"/>
      <c r="AW276" s="10"/>
      <c r="AX276" s="10"/>
      <c r="AY276" s="10"/>
      <c r="BH276" s="10"/>
      <c r="BI276" s="10"/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  <c r="BT276" s="10"/>
      <c r="BU276" s="10"/>
      <c r="BV276" s="10"/>
      <c r="BW276" s="10"/>
      <c r="BX276" s="10"/>
      <c r="BY276" s="10"/>
      <c r="BZ276" s="10"/>
      <c r="CA276" s="10"/>
      <c r="CB276" s="10"/>
      <c r="CC276" s="10"/>
      <c r="CD276" s="10"/>
      <c r="CE276" s="10"/>
      <c r="CF276" s="81"/>
      <c r="CG276" s="10"/>
      <c r="CH276" s="10"/>
      <c r="CI276" s="10"/>
      <c r="CJ276" s="10"/>
      <c r="CK276" s="10"/>
      <c r="CL276" s="10"/>
      <c r="CM276" s="10"/>
      <c r="CN276" s="10"/>
      <c r="CO276" s="10"/>
      <c r="CP276" s="10"/>
    </row>
    <row r="277" spans="1:94">
      <c r="A277" s="73"/>
      <c r="B277" s="74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81"/>
      <c r="AU277" s="81"/>
      <c r="AV277" s="81"/>
      <c r="AW277" s="10"/>
      <c r="AX277" s="10"/>
      <c r="AY277" s="10"/>
      <c r="BH277" s="10"/>
      <c r="BI277" s="10"/>
      <c r="BJ277" s="10"/>
      <c r="BK277" s="10"/>
      <c r="BL277" s="10"/>
      <c r="BM277" s="10"/>
      <c r="BN277" s="10"/>
      <c r="BO277" s="10"/>
      <c r="BP277" s="10"/>
      <c r="BQ277" s="10"/>
      <c r="BR277" s="10"/>
      <c r="BS277" s="10"/>
      <c r="BT277" s="10"/>
      <c r="BU277" s="10"/>
      <c r="BV277" s="10"/>
      <c r="BW277" s="10"/>
      <c r="BX277" s="10"/>
      <c r="BY277" s="10"/>
      <c r="BZ277" s="10"/>
      <c r="CA277" s="10"/>
      <c r="CB277" s="10"/>
      <c r="CC277" s="10"/>
      <c r="CD277" s="10"/>
      <c r="CE277" s="10"/>
      <c r="CF277" s="81"/>
      <c r="CG277" s="10"/>
      <c r="CH277" s="10"/>
      <c r="CI277" s="10"/>
      <c r="CJ277" s="10"/>
      <c r="CK277" s="10"/>
      <c r="CL277" s="10"/>
      <c r="CM277" s="10"/>
      <c r="CN277" s="10"/>
      <c r="CO277" s="10"/>
      <c r="CP277" s="10"/>
    </row>
    <row r="278" spans="1:94">
      <c r="A278" s="73"/>
      <c r="B278" s="74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81"/>
      <c r="AU278" s="81"/>
      <c r="AV278" s="81"/>
      <c r="AW278" s="10"/>
      <c r="AX278" s="10"/>
      <c r="AY278" s="10"/>
      <c r="BH278" s="10"/>
      <c r="BI278" s="10"/>
      <c r="BJ278" s="10"/>
      <c r="BK278" s="10"/>
      <c r="BL278" s="10"/>
      <c r="BM278" s="10"/>
      <c r="BN278" s="10"/>
      <c r="BO278" s="10"/>
      <c r="BP278" s="10"/>
      <c r="BQ278" s="10"/>
      <c r="BR278" s="10"/>
      <c r="BS278" s="10"/>
      <c r="BT278" s="10"/>
      <c r="BU278" s="10"/>
      <c r="BV278" s="10"/>
      <c r="BW278" s="10"/>
      <c r="BX278" s="10"/>
      <c r="BY278" s="10"/>
      <c r="BZ278" s="10"/>
      <c r="CA278" s="10"/>
      <c r="CB278" s="10"/>
      <c r="CC278" s="10"/>
      <c r="CD278" s="10"/>
      <c r="CE278" s="10"/>
      <c r="CF278" s="81"/>
      <c r="CG278" s="10"/>
      <c r="CH278" s="10"/>
      <c r="CI278" s="10"/>
      <c r="CJ278" s="10"/>
      <c r="CK278" s="10"/>
      <c r="CL278" s="10"/>
      <c r="CM278" s="10"/>
      <c r="CN278" s="10"/>
      <c r="CO278" s="10"/>
      <c r="CP278" s="10"/>
    </row>
    <row r="279" spans="1:94">
      <c r="A279" s="73"/>
      <c r="B279" s="74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81"/>
      <c r="AU279" s="81"/>
      <c r="AV279" s="81"/>
      <c r="AW279" s="10"/>
      <c r="AX279" s="10"/>
      <c r="AY279" s="10"/>
      <c r="BH279" s="10"/>
      <c r="BI279" s="10"/>
      <c r="BJ279" s="10"/>
      <c r="BK279" s="10"/>
      <c r="BL279" s="10"/>
      <c r="BM279" s="10"/>
      <c r="BN279" s="10"/>
      <c r="BO279" s="10"/>
      <c r="BP279" s="10"/>
      <c r="BQ279" s="10"/>
      <c r="BR279" s="10"/>
      <c r="BS279" s="10"/>
      <c r="BT279" s="10"/>
      <c r="BU279" s="10"/>
      <c r="BV279" s="10"/>
      <c r="BW279" s="10"/>
      <c r="BX279" s="10"/>
      <c r="BY279" s="10"/>
      <c r="BZ279" s="10"/>
      <c r="CA279" s="10"/>
      <c r="CB279" s="10"/>
      <c r="CC279" s="10"/>
      <c r="CD279" s="10"/>
      <c r="CE279" s="10"/>
      <c r="CF279" s="81"/>
      <c r="CG279" s="10"/>
      <c r="CH279" s="10"/>
      <c r="CI279" s="10"/>
      <c r="CJ279" s="10"/>
      <c r="CK279" s="10"/>
      <c r="CL279" s="10"/>
      <c r="CM279" s="10"/>
      <c r="CN279" s="10"/>
      <c r="CO279" s="10"/>
      <c r="CP279" s="10"/>
    </row>
    <row r="280" spans="1:94">
      <c r="A280" s="73"/>
      <c r="B280" s="74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81"/>
      <c r="AU280" s="81"/>
      <c r="AV280" s="81"/>
      <c r="AW280" s="10"/>
      <c r="AX280" s="10"/>
      <c r="AY280" s="10"/>
      <c r="BH280" s="10"/>
      <c r="BI280" s="10"/>
      <c r="BJ280" s="10"/>
      <c r="BK280" s="10"/>
      <c r="BL280" s="10"/>
      <c r="BM280" s="10"/>
      <c r="BN280" s="10"/>
      <c r="BO280" s="10"/>
      <c r="BP280" s="10"/>
      <c r="BQ280" s="10"/>
      <c r="BR280" s="10"/>
      <c r="BS280" s="10"/>
      <c r="BT280" s="10"/>
      <c r="BU280" s="10"/>
      <c r="BV280" s="10"/>
      <c r="BW280" s="10"/>
      <c r="BX280" s="10"/>
      <c r="BY280" s="10"/>
      <c r="BZ280" s="10"/>
      <c r="CA280" s="10"/>
      <c r="CB280" s="10"/>
      <c r="CC280" s="10"/>
      <c r="CD280" s="10"/>
      <c r="CE280" s="10"/>
      <c r="CF280" s="81"/>
      <c r="CG280" s="10"/>
      <c r="CH280" s="10"/>
      <c r="CI280" s="10"/>
      <c r="CJ280" s="10"/>
      <c r="CK280" s="10"/>
      <c r="CL280" s="10"/>
      <c r="CM280" s="10"/>
      <c r="CN280" s="10"/>
      <c r="CO280" s="10"/>
      <c r="CP280" s="10"/>
    </row>
    <row r="281" spans="1:94">
      <c r="A281" s="73"/>
      <c r="B281" s="74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81"/>
      <c r="AU281" s="81"/>
      <c r="AV281" s="81"/>
      <c r="AW281" s="10"/>
      <c r="AX281" s="10"/>
      <c r="AY281" s="10"/>
      <c r="BH281" s="10"/>
      <c r="BI281" s="10"/>
      <c r="BJ281" s="10"/>
      <c r="BK281" s="10"/>
      <c r="BL281" s="10"/>
      <c r="BM281" s="10"/>
      <c r="BN281" s="10"/>
      <c r="BO281" s="10"/>
      <c r="BP281" s="10"/>
      <c r="BQ281" s="10"/>
      <c r="BR281" s="10"/>
      <c r="BS281" s="10"/>
      <c r="BT281" s="10"/>
      <c r="BU281" s="10"/>
      <c r="BV281" s="10"/>
      <c r="BW281" s="10"/>
      <c r="BX281" s="10"/>
      <c r="BY281" s="10"/>
      <c r="BZ281" s="10"/>
      <c r="CA281" s="10"/>
      <c r="CB281" s="10"/>
      <c r="CC281" s="10"/>
      <c r="CD281" s="10"/>
      <c r="CE281" s="10"/>
      <c r="CF281" s="81"/>
      <c r="CG281" s="10"/>
      <c r="CH281" s="10"/>
      <c r="CI281" s="10"/>
      <c r="CJ281" s="10"/>
      <c r="CK281" s="10"/>
      <c r="CL281" s="10"/>
      <c r="CM281" s="10"/>
      <c r="CN281" s="10"/>
      <c r="CO281" s="10"/>
      <c r="CP281" s="10"/>
    </row>
    <row r="282" spans="1:94">
      <c r="A282" s="73"/>
      <c r="B282" s="74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81"/>
      <c r="AU282" s="81"/>
      <c r="AV282" s="81"/>
      <c r="AW282" s="10"/>
      <c r="AX282" s="10"/>
      <c r="AY282" s="10"/>
      <c r="BH282" s="10"/>
      <c r="BI282" s="10"/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  <c r="BT282" s="10"/>
      <c r="BU282" s="10"/>
      <c r="BV282" s="10"/>
      <c r="BW282" s="10"/>
      <c r="BX282" s="10"/>
      <c r="BY282" s="10"/>
      <c r="BZ282" s="10"/>
      <c r="CA282" s="10"/>
      <c r="CB282" s="10"/>
      <c r="CC282" s="10"/>
      <c r="CD282" s="10"/>
      <c r="CE282" s="10"/>
      <c r="CF282" s="81"/>
      <c r="CG282" s="10"/>
      <c r="CH282" s="10"/>
      <c r="CI282" s="10"/>
      <c r="CJ282" s="10"/>
      <c r="CK282" s="10"/>
      <c r="CL282" s="10"/>
      <c r="CM282" s="10"/>
      <c r="CN282" s="10"/>
      <c r="CO282" s="10"/>
      <c r="CP282" s="10"/>
    </row>
    <row r="283" spans="1:94">
      <c r="A283" s="73"/>
      <c r="B283" s="74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81"/>
      <c r="AU283" s="81"/>
      <c r="AV283" s="81"/>
      <c r="AW283" s="10"/>
      <c r="AX283" s="10"/>
      <c r="AY283" s="10"/>
      <c r="BH283" s="10"/>
      <c r="BI283" s="10"/>
      <c r="BJ283" s="10"/>
      <c r="BK283" s="10"/>
      <c r="BL283" s="10"/>
      <c r="BM283" s="10"/>
      <c r="BN283" s="10"/>
      <c r="BO283" s="10"/>
      <c r="BP283" s="10"/>
      <c r="BQ283" s="10"/>
      <c r="BR283" s="10"/>
      <c r="BS283" s="10"/>
      <c r="BT283" s="10"/>
      <c r="BU283" s="10"/>
      <c r="BV283" s="10"/>
      <c r="BW283" s="10"/>
      <c r="BX283" s="10"/>
      <c r="BY283" s="10"/>
      <c r="BZ283" s="10"/>
      <c r="CA283" s="10"/>
      <c r="CB283" s="10"/>
      <c r="CC283" s="10"/>
      <c r="CD283" s="10"/>
      <c r="CE283" s="10"/>
      <c r="CF283" s="81"/>
      <c r="CG283" s="10"/>
      <c r="CH283" s="10"/>
      <c r="CI283" s="10"/>
      <c r="CJ283" s="10"/>
      <c r="CK283" s="10"/>
      <c r="CL283" s="10"/>
      <c r="CM283" s="10"/>
      <c r="CN283" s="10"/>
      <c r="CO283" s="10"/>
      <c r="CP283" s="10"/>
    </row>
    <row r="284" spans="1:94">
      <c r="A284" s="73"/>
      <c r="B284" s="74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81"/>
      <c r="AU284" s="81"/>
      <c r="AV284" s="81"/>
      <c r="AW284" s="10"/>
      <c r="AX284" s="10"/>
      <c r="AY284" s="10"/>
      <c r="BH284" s="10"/>
      <c r="BI284" s="10"/>
      <c r="BJ284" s="10"/>
      <c r="BK284" s="10"/>
      <c r="BL284" s="10"/>
      <c r="BM284" s="10"/>
      <c r="BN284" s="10"/>
      <c r="BO284" s="10"/>
      <c r="BP284" s="10"/>
      <c r="BQ284" s="10"/>
      <c r="BR284" s="10"/>
      <c r="BS284" s="10"/>
      <c r="BT284" s="10"/>
      <c r="BU284" s="10"/>
      <c r="BV284" s="10"/>
      <c r="BW284" s="10"/>
      <c r="BX284" s="10"/>
      <c r="BY284" s="10"/>
      <c r="BZ284" s="10"/>
      <c r="CA284" s="10"/>
      <c r="CB284" s="10"/>
      <c r="CC284" s="10"/>
      <c r="CD284" s="10"/>
      <c r="CE284" s="10"/>
      <c r="CF284" s="81"/>
      <c r="CG284" s="10"/>
      <c r="CH284" s="10"/>
      <c r="CI284" s="10"/>
      <c r="CJ284" s="10"/>
      <c r="CK284" s="10"/>
      <c r="CL284" s="10"/>
      <c r="CM284" s="10"/>
      <c r="CN284" s="10"/>
      <c r="CO284" s="10"/>
      <c r="CP284" s="10"/>
    </row>
    <row r="285" spans="1:94">
      <c r="A285" s="73"/>
      <c r="B285" s="74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81"/>
      <c r="AU285" s="81"/>
      <c r="AV285" s="81"/>
      <c r="AW285" s="10"/>
      <c r="AX285" s="10"/>
      <c r="AY285" s="10"/>
      <c r="BH285" s="10"/>
      <c r="BI285" s="10"/>
      <c r="BJ285" s="10"/>
      <c r="BK285" s="10"/>
      <c r="BL285" s="10"/>
      <c r="BM285" s="10"/>
      <c r="BN285" s="10"/>
      <c r="BO285" s="10"/>
      <c r="BP285" s="10"/>
      <c r="BQ285" s="10"/>
      <c r="BR285" s="10"/>
      <c r="BS285" s="10"/>
      <c r="BT285" s="10"/>
      <c r="BU285" s="10"/>
      <c r="BV285" s="10"/>
      <c r="BW285" s="10"/>
      <c r="BX285" s="10"/>
      <c r="BY285" s="10"/>
      <c r="BZ285" s="10"/>
      <c r="CA285" s="10"/>
      <c r="CB285" s="10"/>
      <c r="CC285" s="10"/>
      <c r="CD285" s="10"/>
      <c r="CE285" s="10"/>
      <c r="CF285" s="81"/>
      <c r="CG285" s="10"/>
      <c r="CH285" s="10"/>
      <c r="CI285" s="10"/>
      <c r="CJ285" s="10"/>
      <c r="CK285" s="10"/>
      <c r="CL285" s="10"/>
      <c r="CM285" s="10"/>
      <c r="CN285" s="10"/>
      <c r="CO285" s="10"/>
      <c r="CP285" s="10"/>
    </row>
    <row r="286" spans="1:94">
      <c r="A286" s="73"/>
      <c r="B286" s="74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81"/>
      <c r="AU286" s="81"/>
      <c r="AV286" s="81"/>
      <c r="AW286" s="10"/>
      <c r="AX286" s="10"/>
      <c r="AY286" s="10"/>
      <c r="BH286" s="10"/>
      <c r="BI286" s="10"/>
      <c r="BJ286" s="10"/>
      <c r="BK286" s="10"/>
      <c r="BL286" s="10"/>
      <c r="BM286" s="10"/>
      <c r="BN286" s="10"/>
      <c r="BO286" s="10"/>
      <c r="BP286" s="10"/>
      <c r="BQ286" s="10"/>
      <c r="BR286" s="10"/>
      <c r="BS286" s="10"/>
      <c r="BT286" s="10"/>
      <c r="BU286" s="10"/>
      <c r="BV286" s="10"/>
      <c r="BW286" s="10"/>
      <c r="BX286" s="10"/>
      <c r="BY286" s="10"/>
      <c r="BZ286" s="10"/>
      <c r="CA286" s="10"/>
      <c r="CB286" s="10"/>
      <c r="CC286" s="10"/>
      <c r="CD286" s="10"/>
      <c r="CE286" s="10"/>
      <c r="CF286" s="81"/>
      <c r="CG286" s="10"/>
      <c r="CH286" s="10"/>
      <c r="CI286" s="10"/>
      <c r="CJ286" s="10"/>
      <c r="CK286" s="10"/>
      <c r="CL286" s="10"/>
      <c r="CM286" s="10"/>
      <c r="CN286" s="10"/>
      <c r="CO286" s="10"/>
      <c r="CP286" s="10"/>
    </row>
    <row r="287" spans="1:94">
      <c r="A287" s="73"/>
      <c r="B287" s="74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81"/>
      <c r="AU287" s="81"/>
      <c r="AV287" s="81"/>
      <c r="AW287" s="10"/>
      <c r="AX287" s="10"/>
      <c r="AY287" s="10"/>
      <c r="BH287" s="10"/>
      <c r="BI287" s="10"/>
      <c r="BJ287" s="10"/>
      <c r="BK287" s="10"/>
      <c r="BL287" s="10"/>
      <c r="BM287" s="10"/>
      <c r="BN287" s="10"/>
      <c r="BO287" s="10"/>
      <c r="BP287" s="10"/>
      <c r="BQ287" s="10"/>
      <c r="BR287" s="10"/>
      <c r="BS287" s="10"/>
      <c r="BT287" s="10"/>
      <c r="BU287" s="10"/>
      <c r="BV287" s="10"/>
      <c r="BW287" s="10"/>
      <c r="BX287" s="10"/>
      <c r="BY287" s="10"/>
      <c r="BZ287" s="10"/>
      <c r="CA287" s="10"/>
      <c r="CB287" s="10"/>
      <c r="CC287" s="10"/>
      <c r="CD287" s="10"/>
      <c r="CE287" s="10"/>
      <c r="CF287" s="81"/>
      <c r="CG287" s="10"/>
      <c r="CH287" s="10"/>
      <c r="CI287" s="10"/>
      <c r="CJ287" s="10"/>
      <c r="CK287" s="10"/>
      <c r="CL287" s="10"/>
      <c r="CM287" s="10"/>
      <c r="CN287" s="10"/>
      <c r="CO287" s="10"/>
      <c r="CP287" s="10"/>
    </row>
    <row r="288" spans="1:94">
      <c r="A288" s="73"/>
      <c r="B288" s="74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81"/>
      <c r="AU288" s="81"/>
      <c r="AV288" s="81"/>
      <c r="AW288" s="10"/>
      <c r="AX288" s="10"/>
      <c r="AY288" s="10"/>
      <c r="BH288" s="10"/>
      <c r="BI288" s="10"/>
      <c r="BJ288" s="10"/>
      <c r="BK288" s="10"/>
      <c r="BL288" s="10"/>
      <c r="BM288" s="10"/>
      <c r="BN288" s="10"/>
      <c r="BO288" s="10"/>
      <c r="BP288" s="10"/>
      <c r="BQ288" s="10"/>
      <c r="BR288" s="10"/>
      <c r="BS288" s="10"/>
      <c r="BT288" s="10"/>
      <c r="BU288" s="10"/>
      <c r="BV288" s="10"/>
      <c r="BW288" s="10"/>
      <c r="BX288" s="10"/>
      <c r="BY288" s="10"/>
      <c r="BZ288" s="10"/>
      <c r="CA288" s="10"/>
      <c r="CB288" s="10"/>
      <c r="CC288" s="10"/>
      <c r="CD288" s="10"/>
      <c r="CE288" s="10"/>
      <c r="CF288" s="81"/>
      <c r="CG288" s="10"/>
      <c r="CH288" s="10"/>
      <c r="CI288" s="10"/>
      <c r="CJ288" s="10"/>
      <c r="CK288" s="10"/>
      <c r="CL288" s="10"/>
      <c r="CM288" s="10"/>
      <c r="CN288" s="10"/>
      <c r="CO288" s="10"/>
      <c r="CP288" s="10"/>
    </row>
    <row r="289" spans="1:94">
      <c r="A289" s="73"/>
      <c r="B289" s="74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81"/>
      <c r="AU289" s="81"/>
      <c r="AV289" s="81"/>
      <c r="AW289" s="10"/>
      <c r="AX289" s="10"/>
      <c r="AY289" s="10"/>
      <c r="BH289" s="10"/>
      <c r="BI289" s="10"/>
      <c r="BJ289" s="10"/>
      <c r="BK289" s="10"/>
      <c r="BL289" s="10"/>
      <c r="BM289" s="10"/>
      <c r="BN289" s="10"/>
      <c r="BO289" s="10"/>
      <c r="BP289" s="10"/>
      <c r="BQ289" s="10"/>
      <c r="BR289" s="10"/>
      <c r="BS289" s="10"/>
      <c r="BT289" s="10"/>
      <c r="BU289" s="10"/>
      <c r="BV289" s="10"/>
      <c r="BW289" s="10"/>
      <c r="BX289" s="10"/>
      <c r="BY289" s="10"/>
      <c r="BZ289" s="10"/>
      <c r="CA289" s="10"/>
      <c r="CB289" s="10"/>
      <c r="CC289" s="10"/>
      <c r="CD289" s="10"/>
      <c r="CE289" s="10"/>
      <c r="CF289" s="81"/>
      <c r="CG289" s="10"/>
      <c r="CH289" s="10"/>
      <c r="CI289" s="10"/>
      <c r="CJ289" s="10"/>
      <c r="CK289" s="10"/>
      <c r="CL289" s="10"/>
      <c r="CM289" s="10"/>
      <c r="CN289" s="10"/>
      <c r="CO289" s="10"/>
      <c r="CP289" s="10"/>
    </row>
    <row r="290" spans="1:94">
      <c r="A290" s="73"/>
      <c r="B290" s="74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81"/>
      <c r="AU290" s="81"/>
      <c r="AV290" s="81"/>
      <c r="AW290" s="10"/>
      <c r="AX290" s="10"/>
      <c r="AY290" s="10"/>
      <c r="BH290" s="10"/>
      <c r="BI290" s="10"/>
      <c r="BJ290" s="10"/>
      <c r="BK290" s="10"/>
      <c r="BL290" s="10"/>
      <c r="BM290" s="10"/>
      <c r="BN290" s="10"/>
      <c r="BO290" s="10"/>
      <c r="BP290" s="10"/>
      <c r="BQ290" s="10"/>
      <c r="BR290" s="10"/>
      <c r="BS290" s="10"/>
      <c r="BT290" s="10"/>
      <c r="BU290" s="10"/>
      <c r="BV290" s="10"/>
      <c r="BW290" s="10"/>
      <c r="BX290" s="10"/>
      <c r="BY290" s="10"/>
      <c r="BZ290" s="10"/>
      <c r="CA290" s="10"/>
      <c r="CB290" s="10"/>
      <c r="CC290" s="10"/>
      <c r="CD290" s="10"/>
      <c r="CE290" s="10"/>
      <c r="CF290" s="81"/>
      <c r="CG290" s="10"/>
      <c r="CH290" s="10"/>
      <c r="CI290" s="10"/>
      <c r="CJ290" s="10"/>
      <c r="CK290" s="10"/>
      <c r="CL290" s="10"/>
      <c r="CM290" s="10"/>
      <c r="CN290" s="10"/>
      <c r="CO290" s="10"/>
      <c r="CP290" s="10"/>
    </row>
    <row r="291" spans="1:94">
      <c r="A291" s="73"/>
      <c r="B291" s="74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81"/>
      <c r="AU291" s="81"/>
      <c r="AV291" s="81"/>
      <c r="AW291" s="10"/>
      <c r="AX291" s="10"/>
      <c r="AY291" s="10"/>
      <c r="BH291" s="10"/>
      <c r="BI291" s="10"/>
      <c r="BJ291" s="10"/>
      <c r="BK291" s="10"/>
      <c r="BL291" s="10"/>
      <c r="BM291" s="10"/>
      <c r="BN291" s="10"/>
      <c r="BO291" s="10"/>
      <c r="BP291" s="10"/>
      <c r="BQ291" s="10"/>
      <c r="BR291" s="10"/>
      <c r="BS291" s="10"/>
      <c r="BT291" s="10"/>
      <c r="BU291" s="10"/>
      <c r="BV291" s="10"/>
      <c r="BW291" s="10"/>
      <c r="BX291" s="10"/>
      <c r="BY291" s="10"/>
      <c r="BZ291" s="10"/>
      <c r="CA291" s="10"/>
      <c r="CB291" s="10"/>
      <c r="CC291" s="10"/>
      <c r="CD291" s="10"/>
      <c r="CE291" s="10"/>
      <c r="CF291" s="81"/>
      <c r="CG291" s="10"/>
      <c r="CH291" s="10"/>
      <c r="CI291" s="10"/>
      <c r="CJ291" s="10"/>
      <c r="CK291" s="10"/>
      <c r="CL291" s="10"/>
      <c r="CM291" s="10"/>
      <c r="CN291" s="10"/>
      <c r="CO291" s="10"/>
      <c r="CP291" s="10"/>
    </row>
    <row r="292" spans="1:94">
      <c r="A292" s="73"/>
      <c r="B292" s="74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81"/>
      <c r="AU292" s="81"/>
      <c r="AV292" s="81"/>
      <c r="AW292" s="10"/>
      <c r="AX292" s="10"/>
      <c r="AY292" s="10"/>
      <c r="BH292" s="10"/>
      <c r="BI292" s="10"/>
      <c r="BJ292" s="10"/>
      <c r="BK292" s="10"/>
      <c r="BL292" s="10"/>
      <c r="BM292" s="10"/>
      <c r="BN292" s="10"/>
      <c r="BO292" s="10"/>
      <c r="BP292" s="10"/>
      <c r="BQ292" s="10"/>
      <c r="BR292" s="10"/>
      <c r="BS292" s="10"/>
      <c r="BT292" s="10"/>
      <c r="BU292" s="10"/>
      <c r="BV292" s="10"/>
      <c r="BW292" s="10"/>
      <c r="BX292" s="10"/>
      <c r="BY292" s="10"/>
      <c r="BZ292" s="10"/>
      <c r="CA292" s="10"/>
      <c r="CB292" s="10"/>
      <c r="CC292" s="10"/>
      <c r="CD292" s="10"/>
      <c r="CE292" s="10"/>
      <c r="CF292" s="81"/>
      <c r="CG292" s="10"/>
      <c r="CH292" s="10"/>
      <c r="CI292" s="10"/>
      <c r="CJ292" s="10"/>
      <c r="CK292" s="10"/>
      <c r="CL292" s="10"/>
      <c r="CM292" s="10"/>
      <c r="CN292" s="10"/>
      <c r="CO292" s="10"/>
      <c r="CP292" s="10"/>
    </row>
    <row r="293" spans="1:94">
      <c r="A293" s="73"/>
      <c r="B293" s="74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81"/>
      <c r="AU293" s="81"/>
      <c r="AV293" s="81"/>
      <c r="AW293" s="10"/>
      <c r="AX293" s="10"/>
      <c r="AY293" s="10"/>
      <c r="BH293" s="10"/>
      <c r="BI293" s="10"/>
      <c r="BJ293" s="10"/>
      <c r="BK293" s="10"/>
      <c r="BL293" s="10"/>
      <c r="BM293" s="10"/>
      <c r="BN293" s="10"/>
      <c r="BO293" s="10"/>
      <c r="BP293" s="10"/>
      <c r="BQ293" s="10"/>
      <c r="BR293" s="10"/>
      <c r="BS293" s="10"/>
      <c r="BT293" s="10"/>
      <c r="BU293" s="10"/>
      <c r="BV293" s="10"/>
      <c r="BW293" s="10"/>
      <c r="BX293" s="10"/>
      <c r="BY293" s="10"/>
      <c r="BZ293" s="10"/>
      <c r="CA293" s="10"/>
      <c r="CB293" s="10"/>
      <c r="CC293" s="10"/>
      <c r="CD293" s="10"/>
      <c r="CE293" s="10"/>
      <c r="CF293" s="81"/>
      <c r="CG293" s="10"/>
      <c r="CH293" s="10"/>
      <c r="CI293" s="10"/>
      <c r="CJ293" s="10"/>
      <c r="CK293" s="10"/>
      <c r="CL293" s="10"/>
      <c r="CM293" s="10"/>
      <c r="CN293" s="10"/>
      <c r="CO293" s="10"/>
      <c r="CP293" s="10"/>
    </row>
    <row r="294" spans="1:94">
      <c r="A294" s="73"/>
      <c r="B294" s="74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81"/>
      <c r="AU294" s="81"/>
      <c r="AV294" s="81"/>
      <c r="AW294" s="10"/>
      <c r="AX294" s="10"/>
      <c r="AY294" s="10"/>
      <c r="BH294" s="10"/>
      <c r="BI294" s="10"/>
      <c r="BJ294" s="10"/>
      <c r="BK294" s="10"/>
      <c r="BL294" s="10"/>
      <c r="BM294" s="10"/>
      <c r="BN294" s="10"/>
      <c r="BO294" s="10"/>
      <c r="BP294" s="10"/>
      <c r="BQ294" s="10"/>
      <c r="BR294" s="10"/>
      <c r="BS294" s="10"/>
      <c r="BT294" s="10"/>
      <c r="BU294" s="10"/>
      <c r="BV294" s="10"/>
      <c r="BW294" s="10"/>
      <c r="BX294" s="10"/>
      <c r="BY294" s="10"/>
      <c r="BZ294" s="10"/>
      <c r="CA294" s="10"/>
      <c r="CB294" s="10"/>
      <c r="CC294" s="10"/>
      <c r="CD294" s="10"/>
      <c r="CE294" s="10"/>
      <c r="CF294" s="81"/>
      <c r="CG294" s="10"/>
      <c r="CH294" s="10"/>
      <c r="CI294" s="10"/>
      <c r="CJ294" s="10"/>
      <c r="CK294" s="10"/>
      <c r="CL294" s="10"/>
      <c r="CM294" s="10"/>
      <c r="CN294" s="10"/>
      <c r="CO294" s="10"/>
      <c r="CP294" s="10"/>
    </row>
    <row r="295" spans="1:94">
      <c r="A295" s="73"/>
      <c r="B295" s="74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81"/>
      <c r="AU295" s="81"/>
      <c r="AV295" s="81"/>
      <c r="AW295" s="10"/>
      <c r="AX295" s="10"/>
      <c r="AY295" s="10"/>
      <c r="BH295" s="10"/>
      <c r="BI295" s="10"/>
      <c r="BJ295" s="10"/>
      <c r="BK295" s="10"/>
      <c r="BL295" s="10"/>
      <c r="BM295" s="10"/>
      <c r="BN295" s="10"/>
      <c r="BO295" s="10"/>
      <c r="BP295" s="10"/>
      <c r="BQ295" s="10"/>
      <c r="BR295" s="10"/>
      <c r="BS295" s="10"/>
      <c r="BT295" s="10"/>
      <c r="BU295" s="10"/>
      <c r="BV295" s="10"/>
      <c r="BW295" s="10"/>
      <c r="BX295" s="10"/>
      <c r="BY295" s="10"/>
      <c r="BZ295" s="10"/>
      <c r="CA295" s="10"/>
      <c r="CB295" s="10"/>
      <c r="CC295" s="10"/>
      <c r="CD295" s="10"/>
      <c r="CE295" s="10"/>
      <c r="CF295" s="81"/>
      <c r="CG295" s="10"/>
      <c r="CH295" s="10"/>
      <c r="CI295" s="10"/>
      <c r="CJ295" s="10"/>
      <c r="CK295" s="10"/>
      <c r="CL295" s="10"/>
      <c r="CM295" s="10"/>
      <c r="CN295" s="10"/>
      <c r="CO295" s="10"/>
      <c r="CP295" s="10"/>
    </row>
    <row r="296" spans="1:94">
      <c r="A296" s="73"/>
      <c r="B296" s="74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81"/>
      <c r="AU296" s="81"/>
      <c r="AV296" s="81"/>
      <c r="AW296" s="10"/>
      <c r="AX296" s="10"/>
      <c r="AY296" s="10"/>
      <c r="BH296" s="10"/>
      <c r="BI296" s="10"/>
      <c r="BJ296" s="10"/>
      <c r="BK296" s="10"/>
      <c r="BL296" s="10"/>
      <c r="BM296" s="10"/>
      <c r="BN296" s="10"/>
      <c r="BO296" s="10"/>
      <c r="BP296" s="10"/>
      <c r="BQ296" s="10"/>
      <c r="BR296" s="10"/>
      <c r="BS296" s="10"/>
      <c r="BT296" s="10"/>
      <c r="BU296" s="10"/>
      <c r="BV296" s="10"/>
      <c r="BW296" s="10"/>
      <c r="BX296" s="10"/>
      <c r="BY296" s="10"/>
      <c r="BZ296" s="10"/>
      <c r="CA296" s="10"/>
      <c r="CB296" s="10"/>
      <c r="CC296" s="10"/>
      <c r="CD296" s="10"/>
      <c r="CE296" s="10"/>
      <c r="CF296" s="81"/>
      <c r="CG296" s="10"/>
      <c r="CH296" s="10"/>
      <c r="CI296" s="10"/>
      <c r="CJ296" s="10"/>
      <c r="CK296" s="10"/>
      <c r="CL296" s="10"/>
      <c r="CM296" s="10"/>
      <c r="CN296" s="10"/>
      <c r="CO296" s="10"/>
      <c r="CP296" s="10"/>
    </row>
    <row r="297" spans="1:94">
      <c r="A297" s="73"/>
      <c r="B297" s="74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81"/>
      <c r="AU297" s="81"/>
      <c r="AV297" s="81"/>
      <c r="AW297" s="10"/>
      <c r="AX297" s="10"/>
      <c r="AY297" s="10"/>
      <c r="BH297" s="10"/>
      <c r="BI297" s="10"/>
      <c r="BJ297" s="10"/>
      <c r="BK297" s="10"/>
      <c r="BL297" s="10"/>
      <c r="BM297" s="10"/>
      <c r="BN297" s="10"/>
      <c r="BO297" s="10"/>
      <c r="BP297" s="10"/>
      <c r="BQ297" s="10"/>
      <c r="BR297" s="10"/>
      <c r="BS297" s="10"/>
      <c r="BT297" s="10"/>
      <c r="BU297" s="10"/>
      <c r="BV297" s="10"/>
      <c r="BW297" s="10"/>
      <c r="BX297" s="10"/>
      <c r="BY297" s="10"/>
      <c r="BZ297" s="10"/>
      <c r="CA297" s="10"/>
      <c r="CB297" s="10"/>
      <c r="CC297" s="10"/>
      <c r="CD297" s="10"/>
      <c r="CE297" s="10"/>
      <c r="CF297" s="81"/>
      <c r="CG297" s="10"/>
      <c r="CH297" s="10"/>
      <c r="CI297" s="10"/>
      <c r="CJ297" s="10"/>
      <c r="CK297" s="10"/>
      <c r="CL297" s="10"/>
      <c r="CM297" s="10"/>
      <c r="CN297" s="10"/>
      <c r="CO297" s="10"/>
      <c r="CP297" s="10"/>
    </row>
    <row r="298" spans="1:94">
      <c r="A298" s="73"/>
      <c r="B298" s="74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81"/>
      <c r="AU298" s="81"/>
      <c r="AV298" s="81"/>
      <c r="AW298" s="10"/>
      <c r="AX298" s="10"/>
      <c r="AY298" s="10"/>
      <c r="BH298" s="10"/>
      <c r="BI298" s="10"/>
      <c r="BJ298" s="10"/>
      <c r="BK298" s="10"/>
      <c r="BL298" s="10"/>
      <c r="BM298" s="10"/>
      <c r="BN298" s="10"/>
      <c r="BO298" s="10"/>
      <c r="BP298" s="10"/>
      <c r="BQ298" s="10"/>
      <c r="BR298" s="10"/>
      <c r="BS298" s="10"/>
      <c r="BT298" s="10"/>
      <c r="BU298" s="10"/>
      <c r="BV298" s="10"/>
      <c r="BW298" s="10"/>
      <c r="BX298" s="10"/>
      <c r="BY298" s="10"/>
      <c r="BZ298" s="10"/>
      <c r="CA298" s="10"/>
      <c r="CB298" s="10"/>
      <c r="CC298" s="10"/>
      <c r="CD298" s="10"/>
      <c r="CE298" s="10"/>
      <c r="CF298" s="81"/>
      <c r="CG298" s="10"/>
      <c r="CH298" s="10"/>
      <c r="CI298" s="10"/>
      <c r="CJ298" s="10"/>
      <c r="CK298" s="10"/>
      <c r="CL298" s="10"/>
      <c r="CM298" s="10"/>
      <c r="CN298" s="10"/>
      <c r="CO298" s="10"/>
      <c r="CP298" s="10"/>
    </row>
    <row r="299" spans="1:94">
      <c r="A299" s="73"/>
      <c r="B299" s="74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81"/>
      <c r="AU299" s="81"/>
      <c r="AV299" s="81"/>
      <c r="AW299" s="10"/>
      <c r="AX299" s="10"/>
      <c r="AY299" s="10"/>
      <c r="BH299" s="10"/>
      <c r="BI299" s="10"/>
      <c r="BJ299" s="10"/>
      <c r="BK299" s="10"/>
      <c r="BL299" s="10"/>
      <c r="BM299" s="10"/>
      <c r="BN299" s="10"/>
      <c r="BO299" s="10"/>
      <c r="BP299" s="10"/>
      <c r="BQ299" s="10"/>
      <c r="BR299" s="10"/>
      <c r="BS299" s="10"/>
      <c r="BT299" s="10"/>
      <c r="BU299" s="10"/>
      <c r="BV299" s="10"/>
      <c r="BW299" s="10"/>
      <c r="BX299" s="10"/>
      <c r="BY299" s="10"/>
      <c r="BZ299" s="10"/>
      <c r="CA299" s="10"/>
      <c r="CB299" s="10"/>
      <c r="CC299" s="10"/>
      <c r="CD299" s="10"/>
      <c r="CE299" s="10"/>
      <c r="CF299" s="81"/>
      <c r="CG299" s="10"/>
      <c r="CH299" s="10"/>
      <c r="CI299" s="10"/>
      <c r="CJ299" s="10"/>
      <c r="CK299" s="10"/>
      <c r="CL299" s="10"/>
      <c r="CM299" s="10"/>
      <c r="CN299" s="10"/>
      <c r="CO299" s="10"/>
      <c r="CP299" s="10"/>
    </row>
    <row r="300" spans="1:94">
      <c r="A300" s="73"/>
      <c r="B300" s="74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81"/>
      <c r="AU300" s="81"/>
      <c r="AV300" s="81"/>
      <c r="AW300" s="10"/>
      <c r="AX300" s="10"/>
      <c r="AY300" s="10"/>
      <c r="BH300" s="10"/>
      <c r="BI300" s="10"/>
      <c r="BJ300" s="10"/>
      <c r="BK300" s="10"/>
      <c r="BL300" s="10"/>
      <c r="BM300" s="10"/>
      <c r="BN300" s="10"/>
      <c r="BO300" s="10"/>
      <c r="BP300" s="10"/>
      <c r="BQ300" s="10"/>
      <c r="BR300" s="10"/>
      <c r="BS300" s="10"/>
      <c r="BT300" s="10"/>
      <c r="BU300" s="10"/>
      <c r="BV300" s="10"/>
      <c r="BW300" s="10"/>
      <c r="BX300" s="10"/>
      <c r="BY300" s="10"/>
      <c r="BZ300" s="10"/>
      <c r="CA300" s="10"/>
      <c r="CB300" s="10"/>
      <c r="CC300" s="10"/>
      <c r="CD300" s="10"/>
      <c r="CE300" s="10"/>
      <c r="CF300" s="81"/>
      <c r="CG300" s="10"/>
      <c r="CH300" s="10"/>
      <c r="CI300" s="10"/>
      <c r="CJ300" s="10"/>
      <c r="CK300" s="10"/>
      <c r="CL300" s="10"/>
      <c r="CM300" s="10"/>
      <c r="CN300" s="10"/>
      <c r="CO300" s="10"/>
      <c r="CP300" s="10"/>
    </row>
    <row r="301" spans="1:94">
      <c r="A301" s="73"/>
      <c r="B301" s="74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81"/>
      <c r="AU301" s="81"/>
      <c r="AV301" s="81"/>
      <c r="AW301" s="10"/>
      <c r="AX301" s="10"/>
      <c r="AY301" s="10"/>
      <c r="BH301" s="10"/>
      <c r="BI301" s="10"/>
      <c r="BJ301" s="10"/>
      <c r="BK301" s="10"/>
      <c r="BL301" s="10"/>
      <c r="BM301" s="10"/>
      <c r="BN301" s="10"/>
      <c r="BO301" s="10"/>
      <c r="BP301" s="10"/>
      <c r="BQ301" s="10"/>
      <c r="BR301" s="10"/>
      <c r="BS301" s="10"/>
      <c r="BT301" s="10"/>
      <c r="BU301" s="10"/>
      <c r="BV301" s="10"/>
      <c r="BW301" s="10"/>
      <c r="BX301" s="10"/>
      <c r="BY301" s="10"/>
      <c r="BZ301" s="10"/>
      <c r="CA301" s="10"/>
      <c r="CB301" s="10"/>
      <c r="CC301" s="10"/>
      <c r="CD301" s="10"/>
      <c r="CE301" s="10"/>
      <c r="CF301" s="81"/>
      <c r="CG301" s="10"/>
      <c r="CH301" s="10"/>
      <c r="CI301" s="10"/>
      <c r="CJ301" s="10"/>
      <c r="CK301" s="10"/>
      <c r="CL301" s="10"/>
      <c r="CM301" s="10"/>
      <c r="CN301" s="10"/>
      <c r="CO301" s="10"/>
      <c r="CP301" s="10"/>
    </row>
    <row r="302" spans="1:94">
      <c r="A302" s="73"/>
      <c r="B302" s="74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81"/>
      <c r="AU302" s="81"/>
      <c r="AV302" s="81"/>
      <c r="AW302" s="10"/>
      <c r="AX302" s="10"/>
      <c r="AY302" s="10"/>
      <c r="BH302" s="10"/>
      <c r="BI302" s="10"/>
      <c r="BJ302" s="10"/>
      <c r="BK302" s="10"/>
      <c r="BL302" s="10"/>
      <c r="BM302" s="10"/>
      <c r="BN302" s="10"/>
      <c r="BO302" s="10"/>
      <c r="BP302" s="10"/>
      <c r="BQ302" s="10"/>
      <c r="BR302" s="10"/>
      <c r="BS302" s="10"/>
      <c r="BT302" s="10"/>
      <c r="BU302" s="10"/>
      <c r="BV302" s="10"/>
      <c r="BW302" s="10"/>
      <c r="BX302" s="10"/>
      <c r="BY302" s="10"/>
      <c r="BZ302" s="10"/>
      <c r="CA302" s="10"/>
      <c r="CB302" s="10"/>
      <c r="CC302" s="10"/>
      <c r="CD302" s="10"/>
      <c r="CE302" s="10"/>
      <c r="CF302" s="81"/>
      <c r="CG302" s="10"/>
      <c r="CH302" s="10"/>
      <c r="CI302" s="10"/>
      <c r="CJ302" s="10"/>
      <c r="CK302" s="10"/>
      <c r="CL302" s="10"/>
      <c r="CM302" s="10"/>
      <c r="CN302" s="10"/>
      <c r="CO302" s="10"/>
      <c r="CP302" s="10"/>
    </row>
    <row r="303" spans="1:94">
      <c r="A303" s="73"/>
      <c r="B303" s="74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81"/>
      <c r="AU303" s="81"/>
      <c r="AV303" s="81"/>
      <c r="AW303" s="10"/>
      <c r="AX303" s="10"/>
      <c r="AY303" s="10"/>
      <c r="BH303" s="10"/>
      <c r="BI303" s="10"/>
      <c r="BJ303" s="10"/>
      <c r="BK303" s="10"/>
      <c r="BL303" s="10"/>
      <c r="BM303" s="10"/>
      <c r="BN303" s="10"/>
      <c r="BO303" s="10"/>
      <c r="BP303" s="10"/>
      <c r="BQ303" s="10"/>
      <c r="BR303" s="10"/>
      <c r="BS303" s="10"/>
      <c r="BT303" s="10"/>
      <c r="BU303" s="10"/>
      <c r="BV303" s="10"/>
      <c r="BW303" s="10"/>
      <c r="BX303" s="10"/>
      <c r="BY303" s="10"/>
      <c r="BZ303" s="10"/>
      <c r="CA303" s="10"/>
      <c r="CB303" s="10"/>
      <c r="CC303" s="10"/>
      <c r="CD303" s="10"/>
      <c r="CE303" s="10"/>
      <c r="CF303" s="81"/>
      <c r="CG303" s="10"/>
      <c r="CH303" s="10"/>
      <c r="CI303" s="10"/>
      <c r="CJ303" s="10"/>
      <c r="CK303" s="10"/>
      <c r="CL303" s="10"/>
      <c r="CM303" s="10"/>
      <c r="CN303" s="10"/>
      <c r="CO303" s="10"/>
      <c r="CP303" s="10"/>
    </row>
    <row r="304" spans="1:94">
      <c r="A304" s="73"/>
      <c r="B304" s="74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81"/>
      <c r="AU304" s="81"/>
      <c r="AV304" s="81"/>
      <c r="AW304" s="10"/>
      <c r="AX304" s="10"/>
      <c r="AY304" s="10"/>
      <c r="BH304" s="10"/>
      <c r="BI304" s="10"/>
      <c r="BJ304" s="10"/>
      <c r="BK304" s="10"/>
      <c r="BL304" s="10"/>
      <c r="BM304" s="10"/>
      <c r="BN304" s="10"/>
      <c r="BO304" s="10"/>
      <c r="BP304" s="10"/>
      <c r="BQ304" s="10"/>
      <c r="BR304" s="10"/>
      <c r="BS304" s="10"/>
      <c r="BT304" s="10"/>
      <c r="BU304" s="10"/>
      <c r="BV304" s="10"/>
      <c r="BW304" s="10"/>
      <c r="BX304" s="10"/>
      <c r="BY304" s="10"/>
      <c r="BZ304" s="10"/>
      <c r="CA304" s="10"/>
      <c r="CB304" s="10"/>
      <c r="CC304" s="10"/>
      <c r="CD304" s="10"/>
      <c r="CE304" s="10"/>
      <c r="CF304" s="81"/>
      <c r="CG304" s="10"/>
      <c r="CH304" s="10"/>
      <c r="CI304" s="10"/>
      <c r="CJ304" s="10"/>
      <c r="CK304" s="10"/>
      <c r="CL304" s="10"/>
      <c r="CM304" s="10"/>
      <c r="CN304" s="10"/>
      <c r="CO304" s="10"/>
      <c r="CP304" s="10"/>
    </row>
    <row r="305" spans="1:94">
      <c r="A305" s="73"/>
      <c r="B305" s="74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81"/>
      <c r="AU305" s="81"/>
      <c r="AV305" s="81"/>
      <c r="AW305" s="10"/>
      <c r="AX305" s="10"/>
      <c r="AY305" s="10"/>
      <c r="BH305" s="10"/>
      <c r="BI305" s="10"/>
      <c r="BJ305" s="10"/>
      <c r="BK305" s="10"/>
      <c r="BL305" s="10"/>
      <c r="BM305" s="10"/>
      <c r="BN305" s="10"/>
      <c r="BO305" s="10"/>
      <c r="BP305" s="10"/>
      <c r="BQ305" s="10"/>
      <c r="BR305" s="10"/>
      <c r="BS305" s="10"/>
      <c r="BT305" s="10"/>
      <c r="BU305" s="10"/>
      <c r="BV305" s="10"/>
      <c r="BW305" s="10"/>
      <c r="BX305" s="10"/>
      <c r="BY305" s="10"/>
      <c r="BZ305" s="10"/>
      <c r="CA305" s="10"/>
      <c r="CB305" s="10"/>
      <c r="CC305" s="10"/>
      <c r="CD305" s="10"/>
      <c r="CE305" s="10"/>
      <c r="CF305" s="81"/>
      <c r="CG305" s="10"/>
      <c r="CH305" s="10"/>
      <c r="CI305" s="10"/>
      <c r="CJ305" s="10"/>
      <c r="CK305" s="10"/>
      <c r="CL305" s="10"/>
      <c r="CM305" s="10"/>
      <c r="CN305" s="10"/>
      <c r="CO305" s="10"/>
      <c r="CP305" s="10"/>
    </row>
    <row r="306" spans="1:94">
      <c r="A306" s="73"/>
      <c r="B306" s="74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81"/>
      <c r="AU306" s="81"/>
      <c r="AV306" s="81"/>
      <c r="AW306" s="10"/>
      <c r="AX306" s="10"/>
      <c r="AY306" s="10"/>
      <c r="BH306" s="10"/>
      <c r="BI306" s="10"/>
      <c r="BJ306" s="10"/>
      <c r="BK306" s="10"/>
      <c r="BL306" s="10"/>
      <c r="BM306" s="10"/>
      <c r="BN306" s="10"/>
      <c r="BO306" s="10"/>
      <c r="BP306" s="10"/>
      <c r="BQ306" s="10"/>
      <c r="BR306" s="10"/>
      <c r="BS306" s="10"/>
      <c r="BT306" s="10"/>
      <c r="BU306" s="10"/>
      <c r="BV306" s="10"/>
      <c r="BW306" s="10"/>
      <c r="BX306" s="10"/>
      <c r="BY306" s="10"/>
      <c r="BZ306" s="10"/>
      <c r="CA306" s="10"/>
      <c r="CB306" s="10"/>
      <c r="CC306" s="10"/>
      <c r="CD306" s="10"/>
      <c r="CE306" s="10"/>
      <c r="CF306" s="81"/>
      <c r="CG306" s="10"/>
      <c r="CH306" s="10"/>
      <c r="CI306" s="10"/>
      <c r="CJ306" s="10"/>
      <c r="CK306" s="10"/>
      <c r="CL306" s="10"/>
      <c r="CM306" s="10"/>
      <c r="CN306" s="10"/>
      <c r="CO306" s="10"/>
      <c r="CP306" s="10"/>
    </row>
    <row r="307" spans="1:94">
      <c r="A307" s="73"/>
      <c r="B307" s="74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81"/>
      <c r="AU307" s="81"/>
      <c r="AV307" s="81"/>
      <c r="AW307" s="10"/>
      <c r="AX307" s="10"/>
      <c r="AY307" s="10"/>
      <c r="BH307" s="10"/>
      <c r="BI307" s="10"/>
      <c r="BJ307" s="10"/>
      <c r="BK307" s="10"/>
      <c r="BL307" s="10"/>
      <c r="BM307" s="10"/>
      <c r="BN307" s="10"/>
      <c r="BO307" s="10"/>
      <c r="BP307" s="10"/>
      <c r="BQ307" s="10"/>
      <c r="BR307" s="10"/>
      <c r="BS307" s="10"/>
      <c r="BT307" s="10"/>
      <c r="BU307" s="10"/>
      <c r="BV307" s="10"/>
      <c r="BW307" s="10"/>
      <c r="BX307" s="10"/>
      <c r="BY307" s="10"/>
      <c r="BZ307" s="10"/>
      <c r="CA307" s="10"/>
      <c r="CB307" s="10"/>
      <c r="CC307" s="10"/>
      <c r="CD307" s="10"/>
      <c r="CE307" s="10"/>
      <c r="CF307" s="81"/>
      <c r="CG307" s="10"/>
      <c r="CH307" s="10"/>
      <c r="CI307" s="10"/>
      <c r="CJ307" s="10"/>
      <c r="CK307" s="10"/>
      <c r="CL307" s="10"/>
      <c r="CM307" s="10"/>
      <c r="CN307" s="10"/>
      <c r="CO307" s="10"/>
      <c r="CP307" s="10"/>
    </row>
    <row r="308" spans="1:94">
      <c r="A308" s="73"/>
      <c r="B308" s="74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81"/>
      <c r="AU308" s="81"/>
      <c r="AV308" s="81"/>
      <c r="AW308" s="10"/>
      <c r="AX308" s="10"/>
      <c r="AY308" s="10"/>
      <c r="BH308" s="10"/>
      <c r="BI308" s="10"/>
      <c r="BJ308" s="10"/>
      <c r="BK308" s="10"/>
      <c r="BL308" s="10"/>
      <c r="BM308" s="10"/>
      <c r="BN308" s="10"/>
      <c r="BO308" s="10"/>
      <c r="BP308" s="10"/>
      <c r="BQ308" s="10"/>
      <c r="BR308" s="10"/>
      <c r="BS308" s="10"/>
      <c r="BT308" s="10"/>
      <c r="BU308" s="10"/>
      <c r="BV308" s="10"/>
      <c r="BW308" s="10"/>
      <c r="BX308" s="10"/>
      <c r="BY308" s="10"/>
      <c r="BZ308" s="10"/>
      <c r="CA308" s="10"/>
      <c r="CB308" s="10"/>
      <c r="CC308" s="10"/>
      <c r="CD308" s="10"/>
      <c r="CE308" s="10"/>
      <c r="CF308" s="81"/>
      <c r="CG308" s="10"/>
      <c r="CH308" s="10"/>
      <c r="CI308" s="10"/>
      <c r="CJ308" s="10"/>
      <c r="CK308" s="10"/>
      <c r="CL308" s="10"/>
      <c r="CM308" s="10"/>
      <c r="CN308" s="10"/>
      <c r="CO308" s="10"/>
      <c r="CP308" s="10"/>
    </row>
    <row r="309" spans="1:94">
      <c r="A309" s="73"/>
      <c r="B309" s="74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81"/>
      <c r="AU309" s="81"/>
      <c r="AV309" s="81"/>
      <c r="AW309" s="10"/>
      <c r="AX309" s="10"/>
      <c r="AY309" s="10"/>
      <c r="BH309" s="10"/>
      <c r="BI309" s="10"/>
      <c r="BJ309" s="10"/>
      <c r="BK309" s="10"/>
      <c r="BL309" s="10"/>
      <c r="BM309" s="10"/>
      <c r="BN309" s="10"/>
      <c r="BO309" s="10"/>
      <c r="BP309" s="10"/>
      <c r="BQ309" s="10"/>
      <c r="BR309" s="10"/>
      <c r="BS309" s="10"/>
      <c r="BT309" s="10"/>
      <c r="BU309" s="10"/>
      <c r="BV309" s="10"/>
      <c r="BW309" s="10"/>
      <c r="BX309" s="10"/>
      <c r="BY309" s="10"/>
      <c r="BZ309" s="10"/>
      <c r="CA309" s="10"/>
      <c r="CB309" s="10"/>
      <c r="CC309" s="10"/>
      <c r="CD309" s="10"/>
      <c r="CE309" s="10"/>
      <c r="CF309" s="81"/>
      <c r="CG309" s="10"/>
      <c r="CH309" s="10"/>
      <c r="CI309" s="10"/>
      <c r="CJ309" s="10"/>
      <c r="CK309" s="10"/>
      <c r="CL309" s="10"/>
      <c r="CM309" s="10"/>
      <c r="CN309" s="10"/>
      <c r="CO309" s="10"/>
      <c r="CP309" s="10"/>
    </row>
    <row r="310" spans="1:94">
      <c r="A310" s="73"/>
      <c r="B310" s="74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81"/>
      <c r="AU310" s="81"/>
      <c r="AV310" s="81"/>
      <c r="AW310" s="10"/>
      <c r="AX310" s="10"/>
      <c r="AY310" s="10"/>
      <c r="BH310" s="10"/>
      <c r="BI310" s="10"/>
      <c r="BJ310" s="10"/>
      <c r="BK310" s="10"/>
      <c r="BL310" s="10"/>
      <c r="BM310" s="10"/>
      <c r="BN310" s="10"/>
      <c r="BO310" s="10"/>
      <c r="BP310" s="10"/>
      <c r="BQ310" s="10"/>
      <c r="BR310" s="10"/>
      <c r="BS310" s="10"/>
      <c r="BT310" s="10"/>
      <c r="BU310" s="10"/>
      <c r="BV310" s="10"/>
      <c r="BW310" s="10"/>
      <c r="BX310" s="10"/>
      <c r="BY310" s="10"/>
      <c r="BZ310" s="10"/>
      <c r="CA310" s="10"/>
      <c r="CB310" s="10"/>
      <c r="CC310" s="10"/>
      <c r="CD310" s="10"/>
      <c r="CE310" s="10"/>
      <c r="CF310" s="81"/>
      <c r="CG310" s="10"/>
      <c r="CH310" s="10"/>
      <c r="CI310" s="10"/>
      <c r="CJ310" s="10"/>
      <c r="CK310" s="10"/>
      <c r="CL310" s="10"/>
      <c r="CM310" s="10"/>
      <c r="CN310" s="10"/>
      <c r="CO310" s="10"/>
      <c r="CP310" s="10"/>
    </row>
    <row r="311" spans="1:94">
      <c r="A311" s="73"/>
      <c r="B311" s="74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81"/>
      <c r="AU311" s="81"/>
      <c r="AV311" s="81"/>
      <c r="AW311" s="10"/>
      <c r="AX311" s="10"/>
      <c r="AY311" s="10"/>
      <c r="BH311" s="10"/>
      <c r="BI311" s="10"/>
      <c r="BJ311" s="10"/>
      <c r="BK311" s="10"/>
      <c r="BL311" s="10"/>
      <c r="BM311" s="10"/>
      <c r="BN311" s="10"/>
      <c r="BO311" s="10"/>
      <c r="BP311" s="10"/>
      <c r="BQ311" s="10"/>
      <c r="BR311" s="10"/>
      <c r="BS311" s="10"/>
      <c r="BT311" s="10"/>
      <c r="BU311" s="10"/>
      <c r="BV311" s="10"/>
      <c r="BW311" s="10"/>
      <c r="BX311" s="10"/>
      <c r="BY311" s="10"/>
      <c r="BZ311" s="10"/>
      <c r="CA311" s="10"/>
      <c r="CB311" s="10"/>
      <c r="CC311" s="10"/>
      <c r="CD311" s="10"/>
      <c r="CE311" s="10"/>
      <c r="CF311" s="81"/>
      <c r="CG311" s="10"/>
      <c r="CH311" s="10"/>
      <c r="CI311" s="10"/>
      <c r="CJ311" s="10"/>
      <c r="CK311" s="10"/>
      <c r="CL311" s="10"/>
      <c r="CM311" s="10"/>
      <c r="CN311" s="10"/>
      <c r="CO311" s="10"/>
      <c r="CP311" s="10"/>
    </row>
    <row r="312" spans="1:94">
      <c r="A312" s="73"/>
      <c r="B312" s="74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81"/>
      <c r="AU312" s="81"/>
      <c r="AV312" s="81"/>
      <c r="AW312" s="10"/>
      <c r="AX312" s="10"/>
      <c r="AY312" s="10"/>
      <c r="BH312" s="10"/>
      <c r="BI312" s="10"/>
      <c r="BJ312" s="10"/>
      <c r="BK312" s="10"/>
      <c r="BL312" s="10"/>
      <c r="BM312" s="10"/>
      <c r="BN312" s="10"/>
      <c r="BO312" s="10"/>
      <c r="BP312" s="10"/>
      <c r="BQ312" s="10"/>
      <c r="BR312" s="10"/>
      <c r="BS312" s="10"/>
      <c r="BT312" s="10"/>
      <c r="BU312" s="10"/>
      <c r="BV312" s="10"/>
      <c r="BW312" s="10"/>
      <c r="BX312" s="10"/>
      <c r="BY312" s="10"/>
      <c r="BZ312" s="10"/>
      <c r="CA312" s="10"/>
      <c r="CB312" s="10"/>
      <c r="CC312" s="10"/>
      <c r="CD312" s="10"/>
      <c r="CE312" s="10"/>
      <c r="CF312" s="81"/>
      <c r="CG312" s="10"/>
      <c r="CH312" s="10"/>
      <c r="CI312" s="10"/>
      <c r="CJ312" s="10"/>
      <c r="CK312" s="10"/>
      <c r="CL312" s="10"/>
      <c r="CM312" s="10"/>
      <c r="CN312" s="10"/>
      <c r="CO312" s="10"/>
      <c r="CP312" s="10"/>
    </row>
    <row r="313" spans="1:94">
      <c r="A313" s="73"/>
      <c r="B313" s="74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81"/>
      <c r="AU313" s="81"/>
      <c r="AV313" s="81"/>
      <c r="AW313" s="10"/>
      <c r="AX313" s="10"/>
      <c r="AY313" s="10"/>
      <c r="BH313" s="10"/>
      <c r="BI313" s="10"/>
      <c r="BJ313" s="10"/>
      <c r="BK313" s="10"/>
      <c r="BL313" s="10"/>
      <c r="BM313" s="10"/>
      <c r="BN313" s="10"/>
      <c r="BO313" s="10"/>
      <c r="BP313" s="10"/>
      <c r="BQ313" s="10"/>
      <c r="BR313" s="10"/>
      <c r="BS313" s="10"/>
      <c r="BT313" s="10"/>
      <c r="BU313" s="10"/>
      <c r="BV313" s="10"/>
      <c r="BW313" s="10"/>
      <c r="BX313" s="10"/>
      <c r="BY313" s="10"/>
      <c r="BZ313" s="10"/>
      <c r="CA313" s="10"/>
      <c r="CB313" s="10"/>
      <c r="CC313" s="10"/>
      <c r="CD313" s="10"/>
      <c r="CE313" s="10"/>
      <c r="CF313" s="81"/>
      <c r="CG313" s="10"/>
      <c r="CH313" s="10"/>
      <c r="CI313" s="10"/>
      <c r="CJ313" s="10"/>
      <c r="CK313" s="10"/>
      <c r="CL313" s="10"/>
      <c r="CM313" s="10"/>
      <c r="CN313" s="10"/>
      <c r="CO313" s="10"/>
      <c r="CP313" s="10"/>
    </row>
    <row r="314" spans="1:94">
      <c r="A314" s="73"/>
      <c r="B314" s="74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81"/>
      <c r="AU314" s="81"/>
      <c r="AV314" s="81"/>
      <c r="AW314" s="10"/>
      <c r="AX314" s="10"/>
      <c r="AY314" s="10"/>
      <c r="BH314" s="10"/>
      <c r="BI314" s="10"/>
      <c r="BJ314" s="10"/>
      <c r="BK314" s="10"/>
      <c r="BL314" s="10"/>
      <c r="BM314" s="10"/>
      <c r="BN314" s="10"/>
      <c r="BO314" s="10"/>
      <c r="BP314" s="10"/>
      <c r="BQ314" s="10"/>
      <c r="BR314" s="10"/>
      <c r="BS314" s="10"/>
      <c r="BT314" s="10"/>
      <c r="BU314" s="10"/>
      <c r="BV314" s="10"/>
      <c r="BW314" s="10"/>
      <c r="BX314" s="10"/>
      <c r="BY314" s="10"/>
      <c r="BZ314" s="10"/>
      <c r="CA314" s="10"/>
      <c r="CB314" s="10"/>
      <c r="CC314" s="10"/>
      <c r="CD314" s="10"/>
      <c r="CE314" s="10"/>
      <c r="CF314" s="81"/>
      <c r="CG314" s="10"/>
      <c r="CH314" s="10"/>
      <c r="CI314" s="10"/>
      <c r="CJ314" s="10"/>
      <c r="CK314" s="10"/>
      <c r="CL314" s="10"/>
      <c r="CM314" s="10"/>
      <c r="CN314" s="10"/>
      <c r="CO314" s="10"/>
      <c r="CP314" s="10"/>
    </row>
    <row r="315" spans="1:94">
      <c r="A315" s="73"/>
      <c r="B315" s="74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81"/>
      <c r="AU315" s="81"/>
      <c r="AV315" s="81"/>
      <c r="AW315" s="10"/>
      <c r="AX315" s="10"/>
      <c r="AY315" s="10"/>
      <c r="BH315" s="10"/>
      <c r="BI315" s="10"/>
      <c r="BJ315" s="10"/>
      <c r="BK315" s="10"/>
      <c r="BL315" s="10"/>
      <c r="BM315" s="10"/>
      <c r="BN315" s="10"/>
      <c r="BO315" s="10"/>
      <c r="BP315" s="10"/>
      <c r="BQ315" s="10"/>
      <c r="BR315" s="10"/>
      <c r="BS315" s="10"/>
      <c r="BT315" s="10"/>
      <c r="BU315" s="10"/>
      <c r="BV315" s="10"/>
      <c r="BW315" s="10"/>
      <c r="BX315" s="10"/>
      <c r="BY315" s="10"/>
      <c r="BZ315" s="10"/>
      <c r="CA315" s="10"/>
      <c r="CB315" s="10"/>
      <c r="CC315" s="10"/>
      <c r="CD315" s="10"/>
      <c r="CE315" s="10"/>
      <c r="CF315" s="81"/>
      <c r="CG315" s="10"/>
      <c r="CH315" s="10"/>
      <c r="CI315" s="10"/>
      <c r="CJ315" s="10"/>
      <c r="CK315" s="10"/>
      <c r="CL315" s="10"/>
      <c r="CM315" s="10"/>
      <c r="CN315" s="10"/>
      <c r="CO315" s="10"/>
      <c r="CP315" s="10"/>
    </row>
    <row r="316" spans="1:94">
      <c r="A316" s="73"/>
      <c r="B316" s="74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81"/>
      <c r="AU316" s="81"/>
      <c r="AV316" s="81"/>
      <c r="AW316" s="10"/>
      <c r="AX316" s="10"/>
      <c r="AY316" s="10"/>
      <c r="BH316" s="10"/>
      <c r="BI316" s="10"/>
      <c r="BJ316" s="10"/>
      <c r="BK316" s="10"/>
      <c r="BL316" s="10"/>
      <c r="BM316" s="10"/>
      <c r="BN316" s="10"/>
      <c r="BO316" s="10"/>
      <c r="BP316" s="10"/>
      <c r="BQ316" s="10"/>
      <c r="BR316" s="10"/>
      <c r="BS316" s="10"/>
      <c r="BT316" s="10"/>
      <c r="BU316" s="10"/>
      <c r="BV316" s="10"/>
      <c r="BW316" s="10"/>
      <c r="BX316" s="10"/>
      <c r="BY316" s="10"/>
      <c r="BZ316" s="10"/>
      <c r="CA316" s="10"/>
      <c r="CB316" s="10"/>
      <c r="CC316" s="10"/>
      <c r="CD316" s="10"/>
      <c r="CE316" s="10"/>
      <c r="CF316" s="81"/>
      <c r="CG316" s="10"/>
      <c r="CH316" s="10"/>
      <c r="CI316" s="10"/>
      <c r="CJ316" s="10"/>
      <c r="CK316" s="10"/>
      <c r="CL316" s="10"/>
      <c r="CM316" s="10"/>
      <c r="CN316" s="10"/>
      <c r="CO316" s="10"/>
      <c r="CP316" s="10"/>
    </row>
    <row r="317" spans="1:94">
      <c r="A317" s="73"/>
      <c r="B317" s="74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81"/>
      <c r="AU317" s="81"/>
      <c r="AV317" s="81"/>
      <c r="AW317" s="10"/>
      <c r="AX317" s="10"/>
      <c r="AY317" s="10"/>
      <c r="BH317" s="10"/>
      <c r="BI317" s="10"/>
      <c r="BJ317" s="10"/>
      <c r="BK317" s="10"/>
      <c r="BL317" s="10"/>
      <c r="BM317" s="10"/>
      <c r="BN317" s="10"/>
      <c r="BO317" s="10"/>
      <c r="BP317" s="10"/>
      <c r="BQ317" s="10"/>
      <c r="BR317" s="10"/>
      <c r="BS317" s="10"/>
      <c r="BT317" s="10"/>
      <c r="BU317" s="10"/>
      <c r="BV317" s="10"/>
      <c r="BW317" s="10"/>
      <c r="BX317" s="10"/>
      <c r="BY317" s="10"/>
      <c r="BZ317" s="10"/>
      <c r="CA317" s="10"/>
      <c r="CB317" s="10"/>
      <c r="CC317" s="10"/>
      <c r="CD317" s="10"/>
      <c r="CE317" s="10"/>
      <c r="CF317" s="81"/>
      <c r="CG317" s="10"/>
      <c r="CH317" s="10"/>
      <c r="CI317" s="10"/>
      <c r="CJ317" s="10"/>
      <c r="CK317" s="10"/>
      <c r="CL317" s="10"/>
      <c r="CM317" s="10"/>
      <c r="CN317" s="10"/>
      <c r="CO317" s="10"/>
      <c r="CP317" s="10"/>
    </row>
    <row r="318" spans="1:94">
      <c r="A318" s="73"/>
      <c r="B318" s="74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81"/>
      <c r="AU318" s="81"/>
      <c r="AV318" s="81"/>
      <c r="AW318" s="10"/>
      <c r="AX318" s="10"/>
      <c r="AY318" s="10"/>
      <c r="BH318" s="10"/>
      <c r="BI318" s="10"/>
      <c r="BJ318" s="10"/>
      <c r="BK318" s="10"/>
      <c r="BL318" s="10"/>
      <c r="BM318" s="10"/>
      <c r="BN318" s="10"/>
      <c r="BO318" s="10"/>
      <c r="BP318" s="10"/>
      <c r="BQ318" s="10"/>
      <c r="BR318" s="10"/>
      <c r="BS318" s="10"/>
      <c r="BT318" s="10"/>
      <c r="BU318" s="10"/>
      <c r="BV318" s="10"/>
      <c r="BW318" s="10"/>
      <c r="BX318" s="10"/>
      <c r="BY318" s="10"/>
      <c r="BZ318" s="10"/>
      <c r="CA318" s="10"/>
      <c r="CB318" s="10"/>
      <c r="CC318" s="10"/>
      <c r="CD318" s="10"/>
      <c r="CE318" s="10"/>
      <c r="CF318" s="81"/>
      <c r="CG318" s="10"/>
      <c r="CH318" s="10"/>
      <c r="CI318" s="10"/>
      <c r="CJ318" s="10"/>
      <c r="CK318" s="10"/>
      <c r="CL318" s="10"/>
      <c r="CM318" s="10"/>
      <c r="CN318" s="10"/>
      <c r="CO318" s="10"/>
      <c r="CP318" s="10"/>
    </row>
    <row r="319" spans="1:94">
      <c r="A319" s="73"/>
      <c r="B319" s="74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81"/>
      <c r="AU319" s="81"/>
      <c r="AV319" s="81"/>
      <c r="AW319" s="10"/>
      <c r="AX319" s="10"/>
      <c r="AY319" s="10"/>
      <c r="BH319" s="10"/>
      <c r="BI319" s="10"/>
      <c r="BJ319" s="10"/>
      <c r="BK319" s="10"/>
      <c r="BL319" s="10"/>
      <c r="BM319" s="10"/>
      <c r="BN319" s="10"/>
      <c r="BO319" s="10"/>
      <c r="BP319" s="10"/>
      <c r="BQ319" s="10"/>
      <c r="BR319" s="10"/>
      <c r="BS319" s="10"/>
      <c r="BT319" s="10"/>
      <c r="BU319" s="10"/>
      <c r="BV319" s="10"/>
      <c r="BW319" s="10"/>
      <c r="BX319" s="10"/>
      <c r="BY319" s="10"/>
      <c r="BZ319" s="10"/>
      <c r="CA319" s="10"/>
      <c r="CB319" s="10"/>
      <c r="CC319" s="10"/>
      <c r="CD319" s="10"/>
      <c r="CE319" s="10"/>
      <c r="CF319" s="81"/>
      <c r="CG319" s="10"/>
      <c r="CH319" s="10"/>
      <c r="CI319" s="10"/>
      <c r="CJ319" s="10"/>
      <c r="CK319" s="10"/>
      <c r="CL319" s="10"/>
      <c r="CM319" s="10"/>
      <c r="CN319" s="10"/>
      <c r="CO319" s="10"/>
      <c r="CP319" s="10"/>
    </row>
    <row r="320" spans="1:94">
      <c r="A320" s="73"/>
      <c r="B320" s="74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81"/>
      <c r="AU320" s="81"/>
      <c r="AV320" s="81"/>
      <c r="AW320" s="10"/>
      <c r="AX320" s="10"/>
      <c r="AY320" s="10"/>
      <c r="BH320" s="10"/>
      <c r="BI320" s="10"/>
      <c r="BJ320" s="10"/>
      <c r="BK320" s="10"/>
      <c r="BL320" s="10"/>
      <c r="BM320" s="10"/>
      <c r="BN320" s="10"/>
      <c r="BO320" s="10"/>
      <c r="BP320" s="10"/>
      <c r="BQ320" s="10"/>
      <c r="BR320" s="10"/>
      <c r="BS320" s="10"/>
      <c r="BT320" s="10"/>
      <c r="BU320" s="10"/>
      <c r="BV320" s="10"/>
      <c r="BW320" s="10"/>
      <c r="BX320" s="10"/>
      <c r="BY320" s="10"/>
      <c r="BZ320" s="10"/>
      <c r="CA320" s="10"/>
      <c r="CB320" s="10"/>
      <c r="CC320" s="10"/>
      <c r="CD320" s="10"/>
      <c r="CE320" s="10"/>
      <c r="CF320" s="81"/>
      <c r="CG320" s="10"/>
      <c r="CH320" s="10"/>
      <c r="CI320" s="10"/>
      <c r="CJ320" s="10"/>
      <c r="CK320" s="10"/>
      <c r="CL320" s="10"/>
      <c r="CM320" s="10"/>
      <c r="CN320" s="10"/>
      <c r="CO320" s="10"/>
      <c r="CP320" s="10"/>
    </row>
    <row r="321" spans="1:94">
      <c r="A321" s="73"/>
      <c r="B321" s="74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81"/>
      <c r="AU321" s="81"/>
      <c r="AV321" s="81"/>
      <c r="AW321" s="10"/>
      <c r="AX321" s="10"/>
      <c r="AY321" s="10"/>
      <c r="BH321" s="10"/>
      <c r="BI321" s="10"/>
      <c r="BJ321" s="10"/>
      <c r="BK321" s="10"/>
      <c r="BL321" s="10"/>
      <c r="BM321" s="10"/>
      <c r="BN321" s="10"/>
      <c r="BO321" s="10"/>
      <c r="BP321" s="10"/>
      <c r="BQ321" s="10"/>
      <c r="BR321" s="10"/>
      <c r="BS321" s="10"/>
      <c r="BT321" s="10"/>
      <c r="BU321" s="10"/>
      <c r="BV321" s="10"/>
      <c r="BW321" s="10"/>
      <c r="BX321" s="10"/>
      <c r="BY321" s="10"/>
      <c r="BZ321" s="10"/>
      <c r="CA321" s="10"/>
      <c r="CB321" s="10"/>
      <c r="CC321" s="10"/>
      <c r="CD321" s="10"/>
      <c r="CE321" s="10"/>
      <c r="CF321" s="81"/>
      <c r="CG321" s="10"/>
      <c r="CH321" s="10"/>
      <c r="CI321" s="10"/>
      <c r="CJ321" s="10"/>
      <c r="CK321" s="10"/>
      <c r="CL321" s="10"/>
      <c r="CM321" s="10"/>
      <c r="CN321" s="10"/>
      <c r="CO321" s="10"/>
      <c r="CP321" s="10"/>
    </row>
    <row r="322" spans="1:94">
      <c r="A322" s="73"/>
      <c r="B322" s="74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81"/>
      <c r="AU322" s="81"/>
      <c r="AV322" s="81"/>
      <c r="AW322" s="10"/>
      <c r="AX322" s="10"/>
      <c r="AY322" s="10"/>
      <c r="BH322" s="10"/>
      <c r="BI322" s="10"/>
      <c r="BJ322" s="10"/>
      <c r="BK322" s="10"/>
      <c r="BL322" s="10"/>
      <c r="BM322" s="10"/>
      <c r="BN322" s="10"/>
      <c r="BO322" s="10"/>
      <c r="BP322" s="10"/>
      <c r="BQ322" s="10"/>
      <c r="BR322" s="10"/>
      <c r="BS322" s="10"/>
      <c r="BT322" s="10"/>
      <c r="BU322" s="10"/>
      <c r="BV322" s="10"/>
      <c r="BW322" s="10"/>
      <c r="BX322" s="10"/>
      <c r="BY322" s="10"/>
      <c r="BZ322" s="10"/>
      <c r="CA322" s="10"/>
      <c r="CB322" s="10"/>
      <c r="CC322" s="10"/>
      <c r="CD322" s="10"/>
      <c r="CE322" s="10"/>
      <c r="CF322" s="81"/>
      <c r="CG322" s="10"/>
      <c r="CH322" s="10"/>
      <c r="CI322" s="10"/>
      <c r="CJ322" s="10"/>
      <c r="CK322" s="10"/>
      <c r="CL322" s="10"/>
      <c r="CM322" s="10"/>
      <c r="CN322" s="10"/>
      <c r="CO322" s="10"/>
      <c r="CP322" s="10"/>
    </row>
    <row r="323" spans="1:94">
      <c r="A323" s="73"/>
      <c r="B323" s="74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81"/>
      <c r="AU323" s="81"/>
      <c r="AV323" s="81"/>
      <c r="AW323" s="10"/>
      <c r="AX323" s="10"/>
      <c r="AY323" s="10"/>
      <c r="BH323" s="10"/>
      <c r="BI323" s="10"/>
      <c r="BJ323" s="10"/>
      <c r="BK323" s="10"/>
      <c r="BL323" s="10"/>
      <c r="BM323" s="10"/>
      <c r="BN323" s="10"/>
      <c r="BO323" s="10"/>
      <c r="BP323" s="10"/>
      <c r="BQ323" s="10"/>
      <c r="BR323" s="10"/>
      <c r="BS323" s="10"/>
      <c r="BT323" s="10"/>
      <c r="BU323" s="10"/>
      <c r="BV323" s="10"/>
      <c r="BW323" s="10"/>
      <c r="BX323" s="10"/>
      <c r="BY323" s="10"/>
      <c r="BZ323" s="10"/>
      <c r="CA323" s="10"/>
      <c r="CB323" s="10"/>
      <c r="CC323" s="10"/>
      <c r="CD323" s="10"/>
      <c r="CE323" s="10"/>
      <c r="CF323" s="81"/>
      <c r="CG323" s="10"/>
      <c r="CH323" s="10"/>
      <c r="CI323" s="10"/>
      <c r="CJ323" s="10"/>
      <c r="CK323" s="10"/>
      <c r="CL323" s="10"/>
      <c r="CM323" s="10"/>
      <c r="CN323" s="10"/>
      <c r="CO323" s="10"/>
      <c r="CP323" s="10"/>
    </row>
    <row r="324" spans="1:94">
      <c r="A324" s="73"/>
      <c r="B324" s="74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81"/>
      <c r="AU324" s="81"/>
      <c r="AV324" s="81"/>
      <c r="AW324" s="10"/>
      <c r="AX324" s="10"/>
      <c r="AY324" s="10"/>
      <c r="BH324" s="10"/>
      <c r="BI324" s="10"/>
      <c r="BJ324" s="10"/>
      <c r="BK324" s="10"/>
      <c r="BL324" s="10"/>
      <c r="BM324" s="10"/>
      <c r="BN324" s="10"/>
      <c r="BO324" s="10"/>
      <c r="BP324" s="10"/>
      <c r="BQ324" s="10"/>
      <c r="BR324" s="10"/>
      <c r="BS324" s="10"/>
      <c r="BT324" s="10"/>
      <c r="BU324" s="10"/>
      <c r="BV324" s="10"/>
      <c r="BW324" s="10"/>
      <c r="BX324" s="10"/>
      <c r="BY324" s="10"/>
      <c r="BZ324" s="10"/>
      <c r="CA324" s="10"/>
      <c r="CB324" s="10"/>
      <c r="CC324" s="10"/>
      <c r="CD324" s="10"/>
      <c r="CE324" s="10"/>
      <c r="CF324" s="81"/>
      <c r="CG324" s="10"/>
      <c r="CH324" s="10"/>
      <c r="CI324" s="10"/>
      <c r="CJ324" s="10"/>
      <c r="CK324" s="10"/>
      <c r="CL324" s="10"/>
      <c r="CM324" s="10"/>
      <c r="CN324" s="10"/>
      <c r="CO324" s="10"/>
      <c r="CP324" s="10"/>
    </row>
    <row r="325" spans="1:94">
      <c r="A325" s="73"/>
      <c r="B325" s="74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81"/>
      <c r="AU325" s="81"/>
      <c r="AV325" s="81"/>
      <c r="AW325" s="10"/>
      <c r="AX325" s="10"/>
      <c r="AY325" s="10"/>
      <c r="BH325" s="10"/>
      <c r="BI325" s="10"/>
      <c r="BJ325" s="10"/>
      <c r="BK325" s="10"/>
      <c r="BL325" s="10"/>
      <c r="BM325" s="10"/>
      <c r="BN325" s="10"/>
      <c r="BO325" s="10"/>
      <c r="BP325" s="10"/>
      <c r="BQ325" s="10"/>
      <c r="BR325" s="10"/>
      <c r="BS325" s="10"/>
      <c r="BT325" s="10"/>
      <c r="BU325" s="10"/>
      <c r="BV325" s="10"/>
      <c r="BW325" s="10"/>
      <c r="BX325" s="10"/>
      <c r="BY325" s="10"/>
      <c r="BZ325" s="10"/>
      <c r="CA325" s="10"/>
      <c r="CB325" s="10"/>
      <c r="CC325" s="10"/>
      <c r="CD325" s="10"/>
      <c r="CE325" s="10"/>
      <c r="CF325" s="81"/>
      <c r="CG325" s="10"/>
      <c r="CH325" s="10"/>
      <c r="CI325" s="10"/>
      <c r="CJ325" s="10"/>
      <c r="CK325" s="10"/>
      <c r="CL325" s="10"/>
      <c r="CM325" s="10"/>
      <c r="CN325" s="10"/>
      <c r="CO325" s="10"/>
      <c r="CP325" s="10"/>
    </row>
    <row r="326" spans="1:94">
      <c r="A326" s="73"/>
      <c r="B326" s="74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81"/>
      <c r="AU326" s="81"/>
      <c r="AV326" s="81"/>
      <c r="AW326" s="10"/>
      <c r="AX326" s="10"/>
      <c r="AY326" s="10"/>
      <c r="BH326" s="10"/>
      <c r="BI326" s="10"/>
      <c r="BJ326" s="10"/>
      <c r="BK326" s="10"/>
      <c r="BL326" s="10"/>
      <c r="BM326" s="10"/>
      <c r="BN326" s="10"/>
      <c r="BO326" s="10"/>
      <c r="BP326" s="10"/>
      <c r="BQ326" s="10"/>
      <c r="BR326" s="10"/>
      <c r="BS326" s="10"/>
      <c r="BT326" s="10"/>
      <c r="BU326" s="10"/>
      <c r="BV326" s="10"/>
      <c r="BW326" s="10"/>
      <c r="BX326" s="10"/>
      <c r="BY326" s="10"/>
      <c r="BZ326" s="10"/>
      <c r="CA326" s="10"/>
      <c r="CB326" s="10"/>
      <c r="CC326" s="10"/>
      <c r="CD326" s="10"/>
      <c r="CE326" s="10"/>
      <c r="CF326" s="81"/>
      <c r="CG326" s="10"/>
      <c r="CH326" s="10"/>
      <c r="CI326" s="10"/>
      <c r="CJ326" s="10"/>
      <c r="CK326" s="10"/>
      <c r="CL326" s="10"/>
      <c r="CM326" s="10"/>
      <c r="CN326" s="10"/>
      <c r="CO326" s="10"/>
      <c r="CP326" s="10"/>
    </row>
    <row r="327" spans="1:94">
      <c r="A327" s="73"/>
      <c r="B327" s="74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81"/>
      <c r="AU327" s="81"/>
      <c r="AV327" s="81"/>
      <c r="AW327" s="10"/>
      <c r="AX327" s="10"/>
      <c r="AY327" s="10"/>
      <c r="BH327" s="10"/>
      <c r="BI327" s="10"/>
      <c r="BJ327" s="10"/>
      <c r="BK327" s="10"/>
      <c r="BL327" s="10"/>
      <c r="BM327" s="10"/>
      <c r="BN327" s="10"/>
      <c r="BO327" s="10"/>
      <c r="BP327" s="10"/>
      <c r="BQ327" s="10"/>
      <c r="BR327" s="10"/>
      <c r="BS327" s="10"/>
      <c r="BT327" s="10"/>
      <c r="BU327" s="10"/>
      <c r="BV327" s="10"/>
      <c r="BW327" s="10"/>
      <c r="BX327" s="10"/>
      <c r="BY327" s="10"/>
      <c r="BZ327" s="10"/>
      <c r="CA327" s="10"/>
      <c r="CB327" s="10"/>
      <c r="CC327" s="10"/>
      <c r="CD327" s="10"/>
      <c r="CE327" s="10"/>
      <c r="CF327" s="81"/>
      <c r="CG327" s="10"/>
      <c r="CH327" s="10"/>
      <c r="CI327" s="10"/>
      <c r="CJ327" s="10"/>
      <c r="CK327" s="10"/>
      <c r="CL327" s="10"/>
      <c r="CM327" s="10"/>
      <c r="CN327" s="10"/>
      <c r="CO327" s="10"/>
      <c r="CP327" s="10"/>
    </row>
    <row r="328" spans="1:94">
      <c r="A328" s="73"/>
      <c r="B328" s="74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81"/>
      <c r="AU328" s="81"/>
      <c r="AV328" s="81"/>
      <c r="AW328" s="10"/>
      <c r="AX328" s="10"/>
      <c r="AY328" s="10"/>
      <c r="BH328" s="10"/>
      <c r="BI328" s="10"/>
      <c r="BJ328" s="10"/>
      <c r="BK328" s="10"/>
      <c r="BL328" s="10"/>
      <c r="BM328" s="10"/>
      <c r="BN328" s="10"/>
      <c r="BO328" s="10"/>
      <c r="BP328" s="10"/>
      <c r="BQ328" s="10"/>
      <c r="BR328" s="10"/>
      <c r="BS328" s="10"/>
      <c r="BT328" s="10"/>
      <c r="BU328" s="10"/>
      <c r="BV328" s="10"/>
      <c r="BW328" s="10"/>
      <c r="BX328" s="10"/>
      <c r="BY328" s="10"/>
      <c r="BZ328" s="10"/>
      <c r="CA328" s="10"/>
      <c r="CB328" s="10"/>
      <c r="CC328" s="10"/>
      <c r="CD328" s="10"/>
      <c r="CE328" s="10"/>
      <c r="CF328" s="81"/>
      <c r="CG328" s="10"/>
      <c r="CH328" s="10"/>
      <c r="CI328" s="10"/>
      <c r="CJ328" s="10"/>
      <c r="CK328" s="10"/>
      <c r="CL328" s="10"/>
      <c r="CM328" s="10"/>
      <c r="CN328" s="10"/>
      <c r="CO328" s="10"/>
      <c r="CP328" s="10"/>
    </row>
    <row r="329" spans="1:94">
      <c r="A329" s="73"/>
      <c r="B329" s="74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81"/>
      <c r="AU329" s="81"/>
      <c r="AV329" s="81"/>
      <c r="AW329" s="10"/>
      <c r="AX329" s="10"/>
      <c r="AY329" s="10"/>
      <c r="BH329" s="10"/>
      <c r="BI329" s="10"/>
      <c r="BJ329" s="10"/>
      <c r="BK329" s="10"/>
      <c r="BL329" s="10"/>
      <c r="BM329" s="10"/>
      <c r="BN329" s="10"/>
      <c r="BO329" s="10"/>
      <c r="BP329" s="10"/>
      <c r="BQ329" s="10"/>
      <c r="BR329" s="10"/>
      <c r="BS329" s="10"/>
      <c r="BT329" s="10"/>
      <c r="BU329" s="10"/>
      <c r="BV329" s="10"/>
      <c r="BW329" s="10"/>
      <c r="BX329" s="10"/>
      <c r="BY329" s="10"/>
      <c r="BZ329" s="10"/>
      <c r="CA329" s="10"/>
      <c r="CB329" s="10"/>
      <c r="CC329" s="10"/>
      <c r="CD329" s="10"/>
      <c r="CE329" s="10"/>
      <c r="CF329" s="81"/>
      <c r="CG329" s="10"/>
      <c r="CH329" s="10"/>
      <c r="CI329" s="10"/>
      <c r="CJ329" s="10"/>
      <c r="CK329" s="10"/>
      <c r="CL329" s="10"/>
      <c r="CM329" s="10"/>
      <c r="CN329" s="10"/>
      <c r="CO329" s="10"/>
      <c r="CP329" s="10"/>
    </row>
    <row r="330" spans="1:94">
      <c r="A330" s="73"/>
      <c r="B330" s="74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81"/>
      <c r="AU330" s="81"/>
      <c r="AV330" s="81"/>
      <c r="AW330" s="10"/>
      <c r="AX330" s="10"/>
      <c r="AY330" s="10"/>
      <c r="BH330" s="10"/>
      <c r="BI330" s="10"/>
      <c r="BJ330" s="10"/>
      <c r="BK330" s="10"/>
      <c r="BL330" s="10"/>
      <c r="BM330" s="10"/>
      <c r="BN330" s="10"/>
      <c r="BO330" s="10"/>
      <c r="BP330" s="10"/>
      <c r="BQ330" s="10"/>
      <c r="BR330" s="10"/>
      <c r="BS330" s="10"/>
      <c r="BT330" s="10"/>
      <c r="BU330" s="10"/>
      <c r="BV330" s="10"/>
      <c r="BW330" s="10"/>
      <c r="BX330" s="10"/>
      <c r="BY330" s="10"/>
      <c r="BZ330" s="10"/>
      <c r="CA330" s="10"/>
      <c r="CB330" s="10"/>
      <c r="CC330" s="10"/>
      <c r="CD330" s="10"/>
      <c r="CE330" s="10"/>
      <c r="CF330" s="81"/>
      <c r="CG330" s="10"/>
      <c r="CH330" s="10"/>
      <c r="CI330" s="10"/>
      <c r="CJ330" s="10"/>
      <c r="CK330" s="10"/>
      <c r="CL330" s="10"/>
      <c r="CM330" s="10"/>
      <c r="CN330" s="10"/>
      <c r="CO330" s="10"/>
      <c r="CP330" s="10"/>
    </row>
    <row r="331" spans="1:94">
      <c r="A331" s="73"/>
      <c r="B331" s="74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81"/>
      <c r="AU331" s="81"/>
      <c r="AV331" s="81"/>
      <c r="AW331" s="10"/>
      <c r="AX331" s="10"/>
      <c r="AY331" s="10"/>
      <c r="BH331" s="10"/>
      <c r="BI331" s="10"/>
      <c r="BJ331" s="10"/>
      <c r="BK331" s="10"/>
      <c r="BL331" s="10"/>
      <c r="BM331" s="10"/>
      <c r="BN331" s="10"/>
      <c r="BO331" s="10"/>
      <c r="BP331" s="10"/>
      <c r="BQ331" s="10"/>
      <c r="BR331" s="10"/>
      <c r="BS331" s="10"/>
      <c r="BT331" s="10"/>
      <c r="BU331" s="10"/>
      <c r="BV331" s="10"/>
      <c r="BW331" s="10"/>
      <c r="BX331" s="10"/>
      <c r="BY331" s="10"/>
      <c r="BZ331" s="10"/>
      <c r="CA331" s="10"/>
      <c r="CB331" s="10"/>
      <c r="CC331" s="10"/>
      <c r="CD331" s="10"/>
      <c r="CE331" s="10"/>
      <c r="CF331" s="81"/>
      <c r="CG331" s="10"/>
      <c r="CH331" s="10"/>
      <c r="CI331" s="10"/>
      <c r="CJ331" s="10"/>
      <c r="CK331" s="10"/>
      <c r="CL331" s="10"/>
      <c r="CM331" s="10"/>
      <c r="CN331" s="10"/>
      <c r="CO331" s="10"/>
      <c r="CP331" s="10"/>
    </row>
    <row r="332" spans="1:94">
      <c r="A332" s="73"/>
      <c r="B332" s="74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81"/>
      <c r="AU332" s="81"/>
      <c r="AV332" s="81"/>
      <c r="AW332" s="10"/>
      <c r="AX332" s="10"/>
      <c r="AY332" s="10"/>
      <c r="BH332" s="10"/>
      <c r="BI332" s="10"/>
      <c r="BJ332" s="10"/>
      <c r="BK332" s="10"/>
      <c r="BL332" s="10"/>
      <c r="BM332" s="10"/>
      <c r="BN332" s="10"/>
      <c r="BO332" s="10"/>
      <c r="BP332" s="10"/>
      <c r="BQ332" s="10"/>
      <c r="BR332" s="10"/>
      <c r="BS332" s="10"/>
      <c r="BT332" s="10"/>
      <c r="BU332" s="10"/>
      <c r="BV332" s="10"/>
      <c r="BW332" s="10"/>
      <c r="BX332" s="10"/>
      <c r="BY332" s="10"/>
      <c r="BZ332" s="10"/>
      <c r="CA332" s="10"/>
      <c r="CB332" s="10"/>
      <c r="CC332" s="10"/>
      <c r="CD332" s="10"/>
      <c r="CE332" s="10"/>
      <c r="CF332" s="81"/>
      <c r="CG332" s="10"/>
      <c r="CH332" s="10"/>
      <c r="CI332" s="10"/>
      <c r="CJ332" s="10"/>
      <c r="CK332" s="10"/>
      <c r="CL332" s="10"/>
      <c r="CM332" s="10"/>
      <c r="CN332" s="10"/>
      <c r="CO332" s="10"/>
      <c r="CP332" s="10"/>
    </row>
    <row r="333" spans="1:94">
      <c r="A333" s="73"/>
      <c r="B333" s="74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81"/>
      <c r="AU333" s="81"/>
      <c r="AV333" s="81"/>
      <c r="AW333" s="10"/>
      <c r="AX333" s="10"/>
      <c r="AY333" s="10"/>
      <c r="BH333" s="10"/>
      <c r="BI333" s="10"/>
      <c r="BJ333" s="10"/>
      <c r="BK333" s="10"/>
      <c r="BL333" s="10"/>
      <c r="BM333" s="10"/>
      <c r="BN333" s="10"/>
      <c r="BO333" s="10"/>
      <c r="BP333" s="10"/>
      <c r="BQ333" s="10"/>
      <c r="BR333" s="10"/>
      <c r="BS333" s="10"/>
      <c r="BT333" s="10"/>
      <c r="BU333" s="10"/>
      <c r="BV333" s="10"/>
      <c r="BW333" s="10"/>
      <c r="BX333" s="10"/>
      <c r="BY333" s="10"/>
      <c r="BZ333" s="10"/>
      <c r="CA333" s="10"/>
      <c r="CB333" s="10"/>
      <c r="CC333" s="10"/>
      <c r="CD333" s="10"/>
      <c r="CE333" s="10"/>
      <c r="CF333" s="81"/>
      <c r="CG333" s="10"/>
      <c r="CH333" s="10"/>
      <c r="CI333" s="10"/>
      <c r="CJ333" s="10"/>
      <c r="CK333" s="10"/>
      <c r="CL333" s="10"/>
      <c r="CM333" s="10"/>
      <c r="CN333" s="10"/>
      <c r="CO333" s="10"/>
      <c r="CP333" s="10"/>
    </row>
    <row r="334" spans="1:94">
      <c r="A334" s="73"/>
      <c r="B334" s="74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81"/>
      <c r="AU334" s="81"/>
      <c r="AV334" s="81"/>
      <c r="AW334" s="10"/>
      <c r="AX334" s="10"/>
      <c r="AY334" s="10"/>
      <c r="BH334" s="10"/>
      <c r="BI334" s="10"/>
      <c r="BJ334" s="10"/>
      <c r="BK334" s="10"/>
      <c r="BL334" s="10"/>
      <c r="BM334" s="10"/>
      <c r="BN334" s="10"/>
      <c r="BO334" s="10"/>
      <c r="BP334" s="10"/>
      <c r="BQ334" s="10"/>
      <c r="BR334" s="10"/>
      <c r="BS334" s="10"/>
      <c r="BT334" s="10"/>
      <c r="BU334" s="10"/>
      <c r="BV334" s="10"/>
      <c r="BW334" s="10"/>
      <c r="BX334" s="10"/>
      <c r="BY334" s="10"/>
      <c r="BZ334" s="10"/>
      <c r="CA334" s="10"/>
      <c r="CB334" s="10"/>
      <c r="CC334" s="10"/>
      <c r="CD334" s="10"/>
      <c r="CE334" s="10"/>
      <c r="CF334" s="81"/>
      <c r="CG334" s="10"/>
      <c r="CH334" s="10"/>
      <c r="CI334" s="10"/>
      <c r="CJ334" s="10"/>
      <c r="CK334" s="10"/>
      <c r="CL334" s="10"/>
      <c r="CM334" s="10"/>
      <c r="CN334" s="10"/>
      <c r="CO334" s="10"/>
      <c r="CP334" s="10"/>
    </row>
    <row r="335" spans="1:94">
      <c r="A335" s="73"/>
      <c r="B335" s="74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81"/>
      <c r="AU335" s="81"/>
      <c r="AV335" s="81"/>
      <c r="AW335" s="10"/>
      <c r="AX335" s="10"/>
      <c r="AY335" s="10"/>
      <c r="BH335" s="10"/>
      <c r="BI335" s="10"/>
      <c r="BJ335" s="10"/>
      <c r="BK335" s="10"/>
      <c r="BL335" s="10"/>
      <c r="BM335" s="10"/>
      <c r="BN335" s="10"/>
      <c r="BO335" s="10"/>
      <c r="BP335" s="10"/>
      <c r="BQ335" s="10"/>
      <c r="BR335" s="10"/>
      <c r="BS335" s="10"/>
      <c r="BT335" s="10"/>
      <c r="BU335" s="10"/>
      <c r="BV335" s="10"/>
      <c r="BW335" s="10"/>
      <c r="BX335" s="10"/>
      <c r="BY335" s="10"/>
      <c r="BZ335" s="10"/>
      <c r="CA335" s="10"/>
      <c r="CB335" s="10"/>
      <c r="CC335" s="10"/>
      <c r="CD335" s="10"/>
      <c r="CE335" s="10"/>
      <c r="CF335" s="81"/>
      <c r="CG335" s="10"/>
      <c r="CH335" s="10"/>
      <c r="CI335" s="10"/>
      <c r="CJ335" s="10"/>
      <c r="CK335" s="10"/>
      <c r="CL335" s="10"/>
      <c r="CM335" s="10"/>
      <c r="CN335" s="10"/>
      <c r="CO335" s="10"/>
      <c r="CP335" s="10"/>
    </row>
  </sheetData>
  <mergeCells count="18">
    <mergeCell ref="BU2:CE2"/>
    <mergeCell ref="CF2:CO2"/>
    <mergeCell ref="D2:D3"/>
    <mergeCell ref="E2:M2"/>
    <mergeCell ref="R2:AC2"/>
    <mergeCell ref="AW2:AY2"/>
    <mergeCell ref="AZ2:BI2"/>
    <mergeCell ref="BJ2:BT2"/>
    <mergeCell ref="P2:Q2"/>
    <mergeCell ref="AD2:AO2"/>
    <mergeCell ref="AP2:AV2"/>
    <mergeCell ref="N2:O2"/>
    <mergeCell ref="A29:C29"/>
    <mergeCell ref="A2:A3"/>
    <mergeCell ref="B2:B3"/>
    <mergeCell ref="C2:C3"/>
    <mergeCell ref="A4:C4"/>
    <mergeCell ref="A16:C16"/>
  </mergeCells>
  <phoneticPr fontId="2" type="noConversion"/>
  <pageMargins left="0.25" right="0.25" top="0.75" bottom="0.75" header="0.3" footer="0.3"/>
  <pageSetup scale="10" fitToHeight="0" orientation="landscape" r:id="rId1"/>
  <ignoredErrors>
    <ignoredError sqref="D10 D2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arz xmlns="13fb9f7f-4d1e-4689-871c-6e339d347f9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177B4140E18642AB3C1357AFD3F330" ma:contentTypeVersion="3" ma:contentTypeDescription="Utwórz nowy dokument." ma:contentTypeScope="" ma:versionID="41d5e788d2b58e5b68da6f246e63b1d3">
  <xsd:schema xmlns:xsd="http://www.w3.org/2001/XMLSchema" xmlns:xs="http://www.w3.org/2001/XMLSchema" xmlns:p="http://schemas.microsoft.com/office/2006/metadata/properties" xmlns:ns2="13fb9f7f-4d1e-4689-871c-6e339d347f9d" targetNamespace="http://schemas.microsoft.com/office/2006/metadata/properties" ma:root="true" ma:fieldsID="45ba46841254ab8160ce3d1599e2dc24" ns2:_="">
    <xsd:import namespace="13fb9f7f-4d1e-4689-871c-6e339d347f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Komentar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fb9f7f-4d1e-4689-871c-6e339d347f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mentarz" ma:index="10" nillable="true" ma:displayName="Komentarz" ma:format="Dropdown" ma:internalName="Komentarz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6361AB-0F44-4352-B16D-DA129FD2D97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13fb9f7f-4d1e-4689-871c-6e339d347f9d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5CDFEBA-0E40-400A-AAFC-0D366F097B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fb9f7f-4d1e-4689-871c-6e339d347f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33D17B-9705-4F5C-AB96-66D22FB0075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Ekonomia 1 st. 2023_2024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Łazewski</dc:creator>
  <cp:lastModifiedBy>A ...</cp:lastModifiedBy>
  <cp:revision/>
  <cp:lastPrinted>2022-11-20T20:22:50Z</cp:lastPrinted>
  <dcterms:created xsi:type="dcterms:W3CDTF">2012-06-19T10:52:15Z</dcterms:created>
  <dcterms:modified xsi:type="dcterms:W3CDTF">2023-12-05T15:11:37Z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0x010100AC177B4140E18642AB3C1357AFD3F330</vt:lpwstr>
  </property>
</Properties>
</file>