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104157114\"/>
    </mc:Choice>
  </mc:AlternateContent>
  <xr:revisionPtr revIDLastSave="0" documentId="13_ncr:1_{3F7E144F-793F-437B-8C2D-214B10E5D9A0}" xr6:coauthVersionLast="36" xr6:coauthVersionMax="36" xr10:uidLastSave="{00000000-0000-0000-0000-000000000000}"/>
  <bookViews>
    <workbookView xWindow="-15" yWindow="-15" windowWidth="28785" windowHeight="12765" tabRatio="49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BM5" i="1" l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4" i="1"/>
  <c r="BM31" i="1" l="1"/>
  <c r="BL31" i="1"/>
  <c r="BK31" i="1" l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AM31" i="1"/>
  <c r="H31" i="1"/>
  <c r="G31" i="1"/>
  <c r="F31" i="1" l="1"/>
  <c r="E31" i="1"/>
  <c r="D31" i="1"/>
  <c r="C31" i="1"/>
  <c r="B31" i="1"/>
  <c r="BN31" i="1" l="1"/>
</calcChain>
</file>

<file path=xl/sharedStrings.xml><?xml version="1.0" encoding="utf-8"?>
<sst xmlns="http://schemas.openxmlformats.org/spreadsheetml/2006/main" count="99" uniqueCount="99">
  <si>
    <t>Efekty uczenia się 
określone 
w programie studiów</t>
  </si>
  <si>
    <t xml:space="preserve">Zajęcia </t>
  </si>
  <si>
    <t>GRUPA ZAJĘĆ_1.1 Przedmioty kształcenia ogólnego</t>
  </si>
  <si>
    <t>GRUPA ZAJĘĆ_1.2 Przedmioty humanizujące</t>
  </si>
  <si>
    <t>GRUPA ZAJĘĆ_2 Przedmioty podstawowe</t>
  </si>
  <si>
    <t>GRUPA ZAJĘĆ_3 Przedmioty kierunkowe</t>
  </si>
  <si>
    <t>GRUPA ZAJĘĆ_4 Seminaria</t>
  </si>
  <si>
    <t>GRUPA ZAJĘĆ_6 Praktyki zawodowe</t>
  </si>
  <si>
    <t>KP7_WK3</t>
  </si>
  <si>
    <t>KP6_KK1</t>
  </si>
  <si>
    <t>KP6_KK2</t>
  </si>
  <si>
    <t>KP6_KO1</t>
  </si>
  <si>
    <t>KP6_KO2</t>
  </si>
  <si>
    <t>KP6_KR1</t>
  </si>
  <si>
    <t xml:space="preserve">Podstawy ekonomicznego i prawniczego języka angielskiego I </t>
  </si>
  <si>
    <t>Ochrona własności intelektualnej</t>
  </si>
  <si>
    <t>Podstawy ekonomicznego i prawniczego języka angielskiego II</t>
  </si>
  <si>
    <t>Wychowanie fizyczne I</t>
  </si>
  <si>
    <t>Wychowanie fizyczne II</t>
  </si>
  <si>
    <t>Ekonomia w literaturze</t>
  </si>
  <si>
    <t>Retoryka i dyskurs w ekonomii</t>
  </si>
  <si>
    <t>Wprowadzenie do teorii prawa</t>
  </si>
  <si>
    <t>Prawo cywilne</t>
  </si>
  <si>
    <t>Matematyka w ekonomii</t>
  </si>
  <si>
    <t>Prawo finansowe</t>
  </si>
  <si>
    <t>Prawo administracyjne</t>
  </si>
  <si>
    <t>Postępowanie administracyjne</t>
  </si>
  <si>
    <t>Podstawy prawa podatkowego</t>
  </si>
  <si>
    <t>Postępowanie podatkowe</t>
  </si>
  <si>
    <t>Podstawy prawa pracy i ubezpieczeń społecznych</t>
  </si>
  <si>
    <t>Zastosowanie ekonomii w prawie</t>
  </si>
  <si>
    <t>Podstawy bankowości</t>
  </si>
  <si>
    <t>Rynki finansowe</t>
  </si>
  <si>
    <t xml:space="preserve">Finanse publiczne </t>
  </si>
  <si>
    <t>Polityka gospodarcza</t>
  </si>
  <si>
    <t>Rachunkowość i sprawozdawczość finansowa</t>
  </si>
  <si>
    <t>Analiza ekonomiczna w decyzjach gospodarczych</t>
  </si>
  <si>
    <t>Ocena projektów inwestycyjnych</t>
  </si>
  <si>
    <t>Komunikacja i negocjacje w biznesie</t>
  </si>
  <si>
    <t>Warsztat analizy danych ekonomicznych</t>
  </si>
  <si>
    <t>Seminarium badawcze cz. 1</t>
  </si>
  <si>
    <t>Seminarium badawcze cz. 2</t>
  </si>
  <si>
    <t>Seminarium badawcze cz. 3</t>
  </si>
  <si>
    <r>
      <t xml:space="preserve">GRUPA ZAJĘĆ_5.1 Przedmioty specjalizacyjne </t>
    </r>
    <r>
      <rPr>
        <b/>
        <i/>
        <sz val="10"/>
        <color theme="1"/>
        <rFont val="Times New Roman"/>
        <family val="1"/>
        <charset val="238"/>
      </rPr>
      <t>Finanse i prawo w administracji publicznej</t>
    </r>
  </si>
  <si>
    <t>Prawo gospodarcze publiczne</t>
  </si>
  <si>
    <t>Prawo samorządu terytorialnego</t>
  </si>
  <si>
    <t>System budżetowy samorządu terytorialnego</t>
  </si>
  <si>
    <t>Wprowadzenie do zamówień publicznych</t>
  </si>
  <si>
    <t>Rachunkowość jednostek sektora publicznego</t>
  </si>
  <si>
    <t>Ekonomia podmiotów sektora publicznego</t>
  </si>
  <si>
    <t>Finanse lokalne</t>
  </si>
  <si>
    <t>Usługi e-administracji</t>
  </si>
  <si>
    <t>Systemy informatyczne w sektorze publicznym</t>
  </si>
  <si>
    <t>Egzekucja w administracji</t>
  </si>
  <si>
    <t>Warsztaty przygotowania pism w postępowaniu administracyjnym i podatkowym</t>
  </si>
  <si>
    <r>
      <t xml:space="preserve">GRUPA ZAJĘĆ_5.2 Przedmioty specjalizacyjne     </t>
    </r>
    <r>
      <rPr>
        <b/>
        <i/>
        <sz val="10"/>
        <color theme="1"/>
        <rFont val="Times New Roman"/>
        <family val="1"/>
        <charset val="238"/>
      </rPr>
      <t xml:space="preserve">  Finanse i prawo w biznesie</t>
    </r>
  </si>
  <si>
    <t>Wprowadzenie do prawa umów</t>
  </si>
  <si>
    <t>Wprowadzenie do prawa spółek</t>
  </si>
  <si>
    <t>Prawo walutowe i dewizowe</t>
  </si>
  <si>
    <t xml:space="preserve">Przedsiębiorczość </t>
  </si>
  <si>
    <t>Finanse przedsiębiorstwa</t>
  </si>
  <si>
    <t>Ubezpieczenia gospodarcze</t>
  </si>
  <si>
    <t>Rachunkowość zarządcza</t>
  </si>
  <si>
    <t>Opodatkowanie działalności gospodarczej</t>
  </si>
  <si>
    <t>Ewidencja i sprawozdawczość podatkowa</t>
  </si>
  <si>
    <t>Strategie podatkowe przedsiębiorstw</t>
  </si>
  <si>
    <t>Zastosowanie informatyki w finansach i rachunkowości</t>
  </si>
  <si>
    <t>Warsztaty obsługi umów i pism gospodarczych</t>
  </si>
  <si>
    <t>Narzędzia analityczne w biznesie</t>
  </si>
  <si>
    <t>KP6_WG1</t>
  </si>
  <si>
    <t>KP6_WG2</t>
  </si>
  <si>
    <t>KP6_WG3</t>
  </si>
  <si>
    <t>KP6_WG4</t>
  </si>
  <si>
    <t>KP6_WG5</t>
  </si>
  <si>
    <t>KP6_WG6</t>
  </si>
  <si>
    <t>KP6_WK1</t>
  </si>
  <si>
    <t>KP6_WK2</t>
  </si>
  <si>
    <t>KP6_WG7</t>
  </si>
  <si>
    <t>KP6_WK4</t>
  </si>
  <si>
    <t>KP6_UW1</t>
  </si>
  <si>
    <t>KP6_UW2</t>
  </si>
  <si>
    <t>KP6_UW3</t>
  </si>
  <si>
    <t>KP6_UW4</t>
  </si>
  <si>
    <t>KP6_UW5</t>
  </si>
  <si>
    <t>KP6_UK1</t>
  </si>
  <si>
    <t>KP6_UK2</t>
  </si>
  <si>
    <t>KP6_UK3</t>
  </si>
  <si>
    <t>KP6_UOI</t>
  </si>
  <si>
    <t>KP6_UO2</t>
  </si>
  <si>
    <t>KP6_UU1</t>
  </si>
  <si>
    <t>Prawo konstytucyjne</t>
  </si>
  <si>
    <t xml:space="preserve">Technologie informacyjne </t>
  </si>
  <si>
    <t xml:space="preserve">Ekonomia </t>
  </si>
  <si>
    <t xml:space="preserve">Podsatwy rachunkowości </t>
  </si>
  <si>
    <t>ESG w finansach publicznych</t>
  </si>
  <si>
    <t>Projekty publiczne: ramy finansowo-prawne</t>
  </si>
  <si>
    <t>Modele realizacji i finansowania zadań publicznych</t>
  </si>
  <si>
    <t>Dług publiczny i ryzyko fiskalne</t>
  </si>
  <si>
    <t>ESG w biznesie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</si>
</sst>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5" xfId="0" applyFont="1" applyFill="1" applyBorder="1" applyAlignment="1" applyProtection="1">
      <alignment horizontal="center" textRotation="90" shrinkToFit="1"/>
      <protection locked="0"/>
    </xf>
    <xf numFmtId="0" fontId="5" fillId="2" borderId="5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 applyProtection="1">
      <alignment horizontal="center" textRotation="90"/>
      <protection locked="0"/>
    </xf>
    <xf numFmtId="0" fontId="4" fillId="0" borderId="5" xfId="0" applyFont="1" applyFill="1" applyBorder="1" applyAlignment="1" applyProtection="1">
      <alignment horizontal="center" textRotation="90" shrinkToFit="1"/>
      <protection locked="0"/>
    </xf>
    <xf numFmtId="0" fontId="5" fillId="0" borderId="5" xfId="0" applyFont="1" applyFill="1" applyBorder="1" applyAlignment="1">
      <alignment horizontal="center" textRotation="90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8" xfId="0" applyFont="1" applyFill="1" applyBorder="1" applyAlignment="1" applyProtection="1">
      <alignment horizontal="center" textRotation="90" shrinkToFi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textRotation="90" wrapText="1"/>
      <protection locked="0"/>
    </xf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textRotation="90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1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L1"/>
    </sheetView>
  </sheetViews>
  <sheetFormatPr defaultRowHeight="15" x14ac:dyDescent="0.25"/>
  <cols>
    <col min="1" max="1" width="13.85546875" customWidth="1"/>
    <col min="2" max="15" width="9.140625" style="19"/>
    <col min="32" max="34" width="9.140625" style="19"/>
    <col min="50" max="62" width="9.140625" style="19"/>
    <col min="63" max="63" width="8.7109375" style="19"/>
    <col min="64" max="64" width="9.140625" style="19"/>
  </cols>
  <sheetData>
    <row r="1" spans="1:65" ht="15.75" x14ac:dyDescent="0.25">
      <c r="A1" s="12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5"/>
    </row>
    <row r="2" spans="1:65" ht="51" x14ac:dyDescent="0.25">
      <c r="A2" s="13"/>
      <c r="B2" s="16" t="s">
        <v>2</v>
      </c>
      <c r="C2" s="17"/>
      <c r="D2" s="17"/>
      <c r="E2" s="17"/>
      <c r="F2" s="17"/>
      <c r="G2" s="17"/>
      <c r="H2" s="16" t="s">
        <v>3</v>
      </c>
      <c r="I2" s="17"/>
      <c r="J2" s="16" t="s">
        <v>4</v>
      </c>
      <c r="K2" s="16"/>
      <c r="L2" s="16"/>
      <c r="M2" s="16"/>
      <c r="N2" s="16"/>
      <c r="O2" s="16"/>
      <c r="P2" s="16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7"/>
      <c r="AB2" s="17"/>
      <c r="AC2" s="17"/>
      <c r="AD2" s="17"/>
      <c r="AE2" s="17"/>
      <c r="AF2" s="16" t="s">
        <v>6</v>
      </c>
      <c r="AG2" s="16"/>
      <c r="AH2" s="16"/>
      <c r="AI2" s="16" t="s">
        <v>43</v>
      </c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 t="s">
        <v>55</v>
      </c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20" t="s">
        <v>7</v>
      </c>
    </row>
    <row r="3" spans="1:65" ht="288.75" x14ac:dyDescent="0.25">
      <c r="A3" s="13"/>
      <c r="B3" s="3" t="s">
        <v>14</v>
      </c>
      <c r="C3" s="18" t="s">
        <v>16</v>
      </c>
      <c r="D3" s="18" t="s">
        <v>17</v>
      </c>
      <c r="E3" s="18" t="s">
        <v>18</v>
      </c>
      <c r="F3" s="2" t="s">
        <v>91</v>
      </c>
      <c r="G3" s="1" t="s">
        <v>15</v>
      </c>
      <c r="H3" s="1" t="s">
        <v>19</v>
      </c>
      <c r="I3" s="2" t="s">
        <v>20</v>
      </c>
      <c r="J3" s="18" t="s">
        <v>21</v>
      </c>
      <c r="K3" s="3" t="s">
        <v>90</v>
      </c>
      <c r="L3" s="3" t="s">
        <v>22</v>
      </c>
      <c r="M3" s="3" t="s">
        <v>92</v>
      </c>
      <c r="N3" s="1" t="s">
        <v>23</v>
      </c>
      <c r="O3" s="3" t="s">
        <v>93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2" t="s">
        <v>37</v>
      </c>
      <c r="AD3" s="2" t="s">
        <v>38</v>
      </c>
      <c r="AE3" s="3" t="s">
        <v>39</v>
      </c>
      <c r="AF3" s="2" t="s">
        <v>40</v>
      </c>
      <c r="AG3" s="2" t="s">
        <v>41</v>
      </c>
      <c r="AH3" s="2" t="s">
        <v>42</v>
      </c>
      <c r="AI3" s="2" t="s">
        <v>44</v>
      </c>
      <c r="AJ3" s="2" t="s">
        <v>45</v>
      </c>
      <c r="AK3" s="2" t="s">
        <v>46</v>
      </c>
      <c r="AL3" s="2" t="s">
        <v>47</v>
      </c>
      <c r="AM3" s="2" t="s">
        <v>48</v>
      </c>
      <c r="AN3" s="2" t="s">
        <v>49</v>
      </c>
      <c r="AO3" s="2" t="s">
        <v>50</v>
      </c>
      <c r="AP3" s="2" t="s">
        <v>94</v>
      </c>
      <c r="AQ3" s="2" t="s">
        <v>95</v>
      </c>
      <c r="AR3" s="11" t="s">
        <v>96</v>
      </c>
      <c r="AS3" s="2" t="s">
        <v>51</v>
      </c>
      <c r="AT3" s="2" t="s">
        <v>97</v>
      </c>
      <c r="AU3" s="4" t="s">
        <v>52</v>
      </c>
      <c r="AV3" s="5" t="s">
        <v>53</v>
      </c>
      <c r="AW3" s="5" t="s">
        <v>54</v>
      </c>
      <c r="AX3" s="2" t="s">
        <v>56</v>
      </c>
      <c r="AY3" s="2" t="s">
        <v>57</v>
      </c>
      <c r="AZ3" s="2" t="s">
        <v>58</v>
      </c>
      <c r="BA3" s="2" t="s">
        <v>59</v>
      </c>
      <c r="BB3" s="2" t="s">
        <v>60</v>
      </c>
      <c r="BC3" s="2" t="s">
        <v>61</v>
      </c>
      <c r="BD3" s="2" t="s">
        <v>62</v>
      </c>
      <c r="BE3" s="2" t="s">
        <v>98</v>
      </c>
      <c r="BF3" s="2" t="s">
        <v>63</v>
      </c>
      <c r="BG3" s="2" t="s">
        <v>64</v>
      </c>
      <c r="BH3" s="2" t="s">
        <v>65</v>
      </c>
      <c r="BI3" s="2" t="s">
        <v>66</v>
      </c>
      <c r="BJ3" s="2" t="s">
        <v>67</v>
      </c>
      <c r="BK3" s="21" t="s">
        <v>68</v>
      </c>
      <c r="BL3" s="22"/>
    </row>
    <row r="4" spans="1:65" ht="15.75" x14ac:dyDescent="0.25">
      <c r="A4" s="6" t="s">
        <v>69</v>
      </c>
      <c r="B4" s="7"/>
      <c r="C4" s="7"/>
      <c r="D4" s="7"/>
      <c r="E4" s="7"/>
      <c r="F4" s="7"/>
      <c r="G4" s="7"/>
      <c r="H4" s="7">
        <v>1</v>
      </c>
      <c r="I4" s="7">
        <v>1</v>
      </c>
      <c r="J4" s="7">
        <v>1</v>
      </c>
      <c r="K4" s="7">
        <v>1</v>
      </c>
      <c r="L4" s="7"/>
      <c r="M4" s="7">
        <v>1</v>
      </c>
      <c r="N4" s="7"/>
      <c r="O4" s="7">
        <v>1</v>
      </c>
      <c r="P4" s="7"/>
      <c r="Q4" s="7"/>
      <c r="R4" s="7"/>
      <c r="S4" s="7"/>
      <c r="T4" s="7"/>
      <c r="U4" s="7"/>
      <c r="V4" s="7">
        <v>1</v>
      </c>
      <c r="W4" s="7">
        <v>1</v>
      </c>
      <c r="X4" s="7">
        <v>1</v>
      </c>
      <c r="Y4" s="7"/>
      <c r="Z4" s="7"/>
      <c r="AA4" s="7"/>
      <c r="AB4" s="7">
        <v>1</v>
      </c>
      <c r="AC4" s="7"/>
      <c r="AD4" s="7">
        <v>1</v>
      </c>
      <c r="AE4" s="7"/>
      <c r="AF4" s="7">
        <v>1</v>
      </c>
      <c r="AG4" s="7"/>
      <c r="AH4" s="7"/>
      <c r="AI4" s="7"/>
      <c r="AJ4" s="7"/>
      <c r="AK4" s="7"/>
      <c r="AL4" s="7"/>
      <c r="AM4" s="7"/>
      <c r="AN4" s="7">
        <v>1</v>
      </c>
      <c r="AO4" s="7">
        <v>1</v>
      </c>
      <c r="AP4" s="7"/>
      <c r="AQ4" s="7"/>
      <c r="AR4" s="7">
        <v>1</v>
      </c>
      <c r="AS4" s="7"/>
      <c r="AT4" s="7"/>
      <c r="AU4" s="8"/>
      <c r="AV4" s="8"/>
      <c r="AW4" s="8"/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7"/>
      <c r="BE4" s="7"/>
      <c r="BF4" s="7">
        <v>1</v>
      </c>
      <c r="BG4" s="7"/>
      <c r="BH4" s="7"/>
      <c r="BI4" s="7"/>
      <c r="BJ4" s="7">
        <v>1</v>
      </c>
      <c r="BK4" s="23"/>
      <c r="BL4" s="22"/>
      <c r="BM4">
        <f t="shared" ref="BM4:BM30" si="0">SUM(B4:BL4)</f>
        <v>23</v>
      </c>
    </row>
    <row r="5" spans="1:65" ht="15.75" x14ac:dyDescent="0.25">
      <c r="A5" s="6" t="s">
        <v>70</v>
      </c>
      <c r="B5" s="7"/>
      <c r="C5" s="7"/>
      <c r="D5" s="7"/>
      <c r="E5" s="7"/>
      <c r="F5" s="7"/>
      <c r="G5" s="7"/>
      <c r="H5" s="7"/>
      <c r="I5" s="7"/>
      <c r="J5" s="7">
        <v>1</v>
      </c>
      <c r="K5" s="7"/>
      <c r="L5" s="7">
        <v>1</v>
      </c>
      <c r="M5" s="7"/>
      <c r="N5" s="7"/>
      <c r="O5" s="7"/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1</v>
      </c>
      <c r="V5" s="7"/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>
        <v>1</v>
      </c>
      <c r="AJ5" s="7">
        <v>1</v>
      </c>
      <c r="AK5" s="7"/>
      <c r="AL5" s="7">
        <v>1</v>
      </c>
      <c r="AM5" s="7"/>
      <c r="AN5" s="7"/>
      <c r="AO5" s="7"/>
      <c r="AP5" s="7"/>
      <c r="AQ5" s="7"/>
      <c r="AR5" s="7"/>
      <c r="AS5" s="7"/>
      <c r="AT5" s="7"/>
      <c r="AU5" s="8"/>
      <c r="AV5" s="8">
        <v>1</v>
      </c>
      <c r="AW5" s="8"/>
      <c r="AX5" s="7">
        <v>1</v>
      </c>
      <c r="AY5" s="7">
        <v>1</v>
      </c>
      <c r="AZ5" s="7">
        <v>1</v>
      </c>
      <c r="BA5" s="7">
        <v>1</v>
      </c>
      <c r="BB5" s="7">
        <v>1</v>
      </c>
      <c r="BC5" s="7">
        <v>1</v>
      </c>
      <c r="BD5" s="7"/>
      <c r="BE5" s="7"/>
      <c r="BF5" s="7">
        <v>1</v>
      </c>
      <c r="BG5" s="7"/>
      <c r="BH5" s="7"/>
      <c r="BI5" s="7"/>
      <c r="BJ5" s="7"/>
      <c r="BK5" s="23"/>
      <c r="BL5" s="22"/>
      <c r="BM5">
        <f t="shared" si="0"/>
        <v>20</v>
      </c>
    </row>
    <row r="6" spans="1:65" ht="15.75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>
        <v>1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>
        <v>1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>
        <v>1</v>
      </c>
      <c r="AN6" s="7"/>
      <c r="AO6" s="7"/>
      <c r="AP6" s="7"/>
      <c r="AQ6" s="7"/>
      <c r="AR6" s="7"/>
      <c r="AS6" s="7"/>
      <c r="AT6" s="7"/>
      <c r="AU6" s="8"/>
      <c r="AV6" s="8"/>
      <c r="AW6" s="8"/>
      <c r="AX6" s="7"/>
      <c r="AY6" s="7"/>
      <c r="AZ6" s="7"/>
      <c r="BA6" s="7"/>
      <c r="BB6" s="7"/>
      <c r="BC6" s="7"/>
      <c r="BD6" s="7">
        <v>1</v>
      </c>
      <c r="BE6" s="7"/>
      <c r="BF6" s="7"/>
      <c r="BG6" s="7"/>
      <c r="BH6" s="7"/>
      <c r="BI6" s="7">
        <v>1</v>
      </c>
      <c r="BJ6" s="7"/>
      <c r="BK6" s="23"/>
      <c r="BL6" s="22"/>
      <c r="BM6">
        <f t="shared" si="0"/>
        <v>5</v>
      </c>
    </row>
    <row r="7" spans="1:65" ht="15.75" x14ac:dyDescent="0.25">
      <c r="A7" s="6" t="s">
        <v>72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>
        <v>1</v>
      </c>
      <c r="N7" s="7">
        <v>1</v>
      </c>
      <c r="O7" s="7"/>
      <c r="P7" s="7"/>
      <c r="Q7" s="7"/>
      <c r="R7" s="7"/>
      <c r="S7" s="7"/>
      <c r="T7" s="7"/>
      <c r="U7" s="7"/>
      <c r="V7" s="7"/>
      <c r="W7" s="7"/>
      <c r="X7" s="7"/>
      <c r="Y7" s="7">
        <v>1</v>
      </c>
      <c r="Z7" s="7"/>
      <c r="AA7" s="7"/>
      <c r="AB7" s="7">
        <v>1</v>
      </c>
      <c r="AC7" s="7">
        <v>1</v>
      </c>
      <c r="AD7" s="7"/>
      <c r="AE7" s="7">
        <v>1</v>
      </c>
      <c r="AF7" s="7"/>
      <c r="AG7" s="7">
        <v>1</v>
      </c>
      <c r="AH7" s="7"/>
      <c r="AI7" s="7"/>
      <c r="AJ7" s="7"/>
      <c r="AK7" s="7"/>
      <c r="AL7" s="7"/>
      <c r="AM7" s="7"/>
      <c r="AN7" s="7">
        <v>1</v>
      </c>
      <c r="AO7" s="7"/>
      <c r="AP7" s="7"/>
      <c r="AQ7" s="7"/>
      <c r="AR7" s="7">
        <v>1</v>
      </c>
      <c r="AS7" s="7"/>
      <c r="AT7" s="7">
        <v>1</v>
      </c>
      <c r="AU7" s="8"/>
      <c r="AV7" s="8"/>
      <c r="AW7" s="8"/>
      <c r="AX7" s="7"/>
      <c r="AY7" s="7"/>
      <c r="AZ7" s="7"/>
      <c r="BA7" s="7">
        <v>1</v>
      </c>
      <c r="BB7" s="7">
        <v>1</v>
      </c>
      <c r="BC7" s="7"/>
      <c r="BD7" s="7">
        <v>1</v>
      </c>
      <c r="BE7" s="7"/>
      <c r="BF7" s="7"/>
      <c r="BG7" s="7"/>
      <c r="BH7" s="7">
        <v>1</v>
      </c>
      <c r="BI7" s="7"/>
      <c r="BJ7" s="7"/>
      <c r="BK7" s="23"/>
      <c r="BL7" s="22"/>
      <c r="BM7">
        <f t="shared" si="0"/>
        <v>14</v>
      </c>
    </row>
    <row r="8" spans="1:65" ht="15.75" x14ac:dyDescent="0.25">
      <c r="A8" s="6" t="s">
        <v>73</v>
      </c>
      <c r="B8" s="7"/>
      <c r="C8" s="7"/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/>
      <c r="O8" s="7"/>
      <c r="P8" s="7">
        <v>1</v>
      </c>
      <c r="Q8" s="7"/>
      <c r="R8" s="7"/>
      <c r="S8" s="7">
        <v>1</v>
      </c>
      <c r="T8" s="7"/>
      <c r="U8" s="7"/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/>
      <c r="AC8" s="7"/>
      <c r="AD8" s="7"/>
      <c r="AE8" s="7"/>
      <c r="AF8" s="7"/>
      <c r="AG8" s="7"/>
      <c r="AH8" s="7"/>
      <c r="AI8" s="7">
        <v>1</v>
      </c>
      <c r="AJ8" s="7"/>
      <c r="AK8" s="7">
        <v>1</v>
      </c>
      <c r="AL8" s="7"/>
      <c r="AM8" s="7">
        <v>1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/>
      <c r="AT8" s="7">
        <v>1</v>
      </c>
      <c r="AU8" s="8"/>
      <c r="AV8" s="8"/>
      <c r="AW8" s="8"/>
      <c r="AX8" s="7">
        <v>1</v>
      </c>
      <c r="AY8" s="7">
        <v>1</v>
      </c>
      <c r="AZ8" s="7">
        <v>1</v>
      </c>
      <c r="BA8" s="7"/>
      <c r="BB8" s="7"/>
      <c r="BC8" s="7">
        <v>1</v>
      </c>
      <c r="BD8" s="7"/>
      <c r="BE8" s="7">
        <v>1</v>
      </c>
      <c r="BF8" s="7"/>
      <c r="BG8" s="7"/>
      <c r="BH8" s="7"/>
      <c r="BI8" s="7"/>
      <c r="BJ8" s="7"/>
      <c r="BK8" s="23"/>
      <c r="BL8" s="22"/>
      <c r="BM8">
        <f t="shared" si="0"/>
        <v>23</v>
      </c>
    </row>
    <row r="9" spans="1:65" ht="15.75" x14ac:dyDescent="0.25">
      <c r="A9" s="6" t="s">
        <v>74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>
        <v>1</v>
      </c>
      <c r="AQ9" s="7"/>
      <c r="AR9" s="7"/>
      <c r="AS9" s="7"/>
      <c r="AT9" s="7"/>
      <c r="AU9" s="8"/>
      <c r="AV9" s="8"/>
      <c r="AW9" s="8"/>
      <c r="AX9" s="7"/>
      <c r="AY9" s="7"/>
      <c r="AZ9" s="7"/>
      <c r="BA9" s="7">
        <v>1</v>
      </c>
      <c r="BB9" s="7"/>
      <c r="BC9" s="7"/>
      <c r="BD9" s="7"/>
      <c r="BE9" s="7">
        <v>1</v>
      </c>
      <c r="BF9" s="7"/>
      <c r="BG9" s="7"/>
      <c r="BH9" s="7"/>
      <c r="BI9" s="7"/>
      <c r="BJ9" s="7"/>
      <c r="BK9" s="23"/>
      <c r="BL9" s="22"/>
      <c r="BM9">
        <f t="shared" si="0"/>
        <v>3</v>
      </c>
    </row>
    <row r="10" spans="1:65" ht="15.75" x14ac:dyDescent="0.25">
      <c r="A10" s="9" t="s">
        <v>77</v>
      </c>
      <c r="B10" s="7"/>
      <c r="C10" s="7"/>
      <c r="D10" s="7"/>
      <c r="E10" s="7"/>
      <c r="F10" s="7">
        <v>1</v>
      </c>
      <c r="G10" s="7"/>
      <c r="H10" s="7"/>
      <c r="I10" s="7"/>
      <c r="J10" s="7"/>
      <c r="K10" s="7"/>
      <c r="L10" s="7"/>
      <c r="M10" s="7"/>
      <c r="N10" s="7">
        <v>1</v>
      </c>
      <c r="O10" s="7">
        <v>1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>
        <v>1</v>
      </c>
      <c r="AB10" s="7">
        <v>1</v>
      </c>
      <c r="AC10" s="7">
        <v>1</v>
      </c>
      <c r="AD10" s="7"/>
      <c r="AE10" s="7">
        <v>1</v>
      </c>
      <c r="AF10" s="7">
        <v>1</v>
      </c>
      <c r="AG10" s="7">
        <v>1</v>
      </c>
      <c r="AH10" s="7">
        <v>1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>
        <v>1</v>
      </c>
      <c r="AT10" s="7"/>
      <c r="AU10" s="8">
        <v>1</v>
      </c>
      <c r="AV10" s="8"/>
      <c r="AW10" s="8"/>
      <c r="AX10" s="7"/>
      <c r="AY10" s="7"/>
      <c r="AZ10" s="7"/>
      <c r="BA10" s="7"/>
      <c r="BB10" s="7"/>
      <c r="BC10" s="7"/>
      <c r="BD10" s="7">
        <v>1</v>
      </c>
      <c r="BE10" s="7"/>
      <c r="BF10" s="7">
        <v>1</v>
      </c>
      <c r="BG10" s="7">
        <v>1</v>
      </c>
      <c r="BH10" s="7">
        <v>1</v>
      </c>
      <c r="BI10" s="7">
        <v>1</v>
      </c>
      <c r="BJ10" s="7"/>
      <c r="BK10" s="23">
        <v>1</v>
      </c>
      <c r="BL10" s="22"/>
      <c r="BM10">
        <f t="shared" si="0"/>
        <v>18</v>
      </c>
    </row>
    <row r="11" spans="1:65" ht="15.75" x14ac:dyDescent="0.25">
      <c r="A11" s="6" t="s">
        <v>75</v>
      </c>
      <c r="B11" s="7"/>
      <c r="C11" s="7"/>
      <c r="D11" s="7"/>
      <c r="E11" s="7"/>
      <c r="F11" s="7"/>
      <c r="G11" s="7"/>
      <c r="H11" s="7"/>
      <c r="I11" s="7"/>
      <c r="J11" s="7">
        <v>1</v>
      </c>
      <c r="K11" s="7"/>
      <c r="L11" s="7">
        <v>1</v>
      </c>
      <c r="M11" s="7"/>
      <c r="N11" s="7"/>
      <c r="O11" s="7">
        <v>1</v>
      </c>
      <c r="P11" s="7"/>
      <c r="Q11" s="7">
        <v>1</v>
      </c>
      <c r="R11" s="7"/>
      <c r="S11" s="7">
        <v>1</v>
      </c>
      <c r="T11" s="7"/>
      <c r="U11" s="7">
        <v>1</v>
      </c>
      <c r="V11" s="7"/>
      <c r="W11" s="7">
        <v>1</v>
      </c>
      <c r="X11" s="7">
        <v>1</v>
      </c>
      <c r="Y11" s="7"/>
      <c r="Z11" s="7"/>
      <c r="AA11" s="7"/>
      <c r="AB11" s="7"/>
      <c r="AC11" s="7"/>
      <c r="AD11" s="7">
        <v>1</v>
      </c>
      <c r="AE11" s="7"/>
      <c r="AF11" s="7"/>
      <c r="AG11" s="7"/>
      <c r="AH11" s="7"/>
      <c r="AI11" s="7">
        <v>1</v>
      </c>
      <c r="AJ11" s="7">
        <v>1</v>
      </c>
      <c r="AK11" s="7">
        <v>1</v>
      </c>
      <c r="AL11" s="7">
        <v>1</v>
      </c>
      <c r="AM11" s="7"/>
      <c r="AN11" s="7"/>
      <c r="AO11" s="7">
        <v>1</v>
      </c>
      <c r="AP11" s="7"/>
      <c r="AQ11" s="7">
        <v>1</v>
      </c>
      <c r="AR11" s="7"/>
      <c r="AS11" s="7">
        <v>1</v>
      </c>
      <c r="AT11" s="7"/>
      <c r="AU11" s="8">
        <v>1</v>
      </c>
      <c r="AV11" s="8">
        <v>1</v>
      </c>
      <c r="AW11" s="8"/>
      <c r="AX11" s="7">
        <v>1</v>
      </c>
      <c r="AY11" s="7">
        <v>1</v>
      </c>
      <c r="AZ11" s="7">
        <v>1</v>
      </c>
      <c r="BA11" s="7">
        <v>1</v>
      </c>
      <c r="BB11" s="7">
        <v>1</v>
      </c>
      <c r="BC11" s="7">
        <v>1</v>
      </c>
      <c r="BD11" s="7"/>
      <c r="BE11" s="7">
        <v>1</v>
      </c>
      <c r="BF11" s="7">
        <v>1</v>
      </c>
      <c r="BG11" s="7">
        <v>1</v>
      </c>
      <c r="BH11" s="7">
        <v>1</v>
      </c>
      <c r="BI11" s="7"/>
      <c r="BJ11" s="7"/>
      <c r="BK11" s="23"/>
      <c r="BL11" s="22">
        <v>1</v>
      </c>
      <c r="BM11">
        <f t="shared" si="0"/>
        <v>29</v>
      </c>
    </row>
    <row r="12" spans="1:65" ht="15.75" x14ac:dyDescent="0.25">
      <c r="A12" s="6" t="s">
        <v>76</v>
      </c>
      <c r="B12" s="7"/>
      <c r="C12" s="7"/>
      <c r="D12" s="7"/>
      <c r="E12" s="7"/>
      <c r="F12" s="7"/>
      <c r="G12" s="7"/>
      <c r="H12" s="7"/>
      <c r="I12" s="7">
        <v>1</v>
      </c>
      <c r="J12" s="7"/>
      <c r="K12" s="7"/>
      <c r="L12" s="7"/>
      <c r="M12" s="7"/>
      <c r="N12" s="7"/>
      <c r="O12" s="7"/>
      <c r="P12" s="7"/>
      <c r="Q12" s="7"/>
      <c r="R12" s="7">
        <v>1</v>
      </c>
      <c r="S12" s="7"/>
      <c r="T12" s="7">
        <v>1</v>
      </c>
      <c r="U12" s="7"/>
      <c r="V12" s="7"/>
      <c r="W12" s="7"/>
      <c r="X12" s="7"/>
      <c r="Y12" s="7"/>
      <c r="Z12" s="7"/>
      <c r="AA12" s="7">
        <v>1</v>
      </c>
      <c r="AB12" s="7">
        <v>1</v>
      </c>
      <c r="AC12" s="7"/>
      <c r="AD12" s="7"/>
      <c r="AE12" s="7"/>
      <c r="AF12" s="7">
        <v>1</v>
      </c>
      <c r="AG12" s="7"/>
      <c r="AH12" s="7">
        <v>1</v>
      </c>
      <c r="AI12" s="7"/>
      <c r="AJ12" s="7"/>
      <c r="AK12" s="7"/>
      <c r="AL12" s="7"/>
      <c r="AM12" s="7"/>
      <c r="AN12" s="7"/>
      <c r="AO12" s="7"/>
      <c r="AP12" s="7">
        <v>1</v>
      </c>
      <c r="AQ12" s="7"/>
      <c r="AR12" s="7"/>
      <c r="AS12" s="7"/>
      <c r="AT12" s="7"/>
      <c r="AU12" s="8"/>
      <c r="AV12" s="8">
        <v>1</v>
      </c>
      <c r="AW12" s="8">
        <v>1</v>
      </c>
      <c r="AX12" s="7"/>
      <c r="AY12" s="7"/>
      <c r="AZ12" s="7"/>
      <c r="BA12" s="7"/>
      <c r="BB12" s="7"/>
      <c r="BC12" s="7"/>
      <c r="BD12" s="7"/>
      <c r="BE12" s="7"/>
      <c r="BF12" s="7">
        <v>1</v>
      </c>
      <c r="BG12" s="7">
        <v>1</v>
      </c>
      <c r="BH12" s="7">
        <v>1</v>
      </c>
      <c r="BI12" s="7"/>
      <c r="BJ12" s="7"/>
      <c r="BK12" s="23">
        <v>1</v>
      </c>
      <c r="BL12" s="22">
        <v>1</v>
      </c>
      <c r="BM12">
        <f t="shared" si="0"/>
        <v>15</v>
      </c>
    </row>
    <row r="13" spans="1:65" ht="15.75" x14ac:dyDescent="0.25">
      <c r="A13" s="6" t="s">
        <v>8</v>
      </c>
      <c r="B13" s="7"/>
      <c r="C13" s="7"/>
      <c r="D13" s="7"/>
      <c r="E13" s="7"/>
      <c r="F13" s="7"/>
      <c r="G13" s="7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>
        <v>1</v>
      </c>
      <c r="AS13" s="7"/>
      <c r="AT13" s="7"/>
      <c r="AU13" s="8"/>
      <c r="AV13" s="8"/>
      <c r="AW13" s="8"/>
      <c r="AX13" s="7"/>
      <c r="AY13" s="7"/>
      <c r="AZ13" s="7"/>
      <c r="BA13" s="7">
        <v>1</v>
      </c>
      <c r="BB13" s="7"/>
      <c r="BC13" s="7"/>
      <c r="BD13" s="7"/>
      <c r="BE13" s="7"/>
      <c r="BF13" s="7"/>
      <c r="BG13" s="7"/>
      <c r="BH13" s="7"/>
      <c r="BI13" s="7"/>
      <c r="BJ13" s="7">
        <v>1</v>
      </c>
      <c r="BK13" s="23"/>
      <c r="BL13" s="22"/>
      <c r="BM13">
        <f t="shared" si="0"/>
        <v>4</v>
      </c>
    </row>
    <row r="14" spans="1:65" ht="15.75" x14ac:dyDescent="0.25">
      <c r="A14" s="9" t="s">
        <v>78</v>
      </c>
      <c r="B14" s="7"/>
      <c r="C14" s="7"/>
      <c r="D14" s="7"/>
      <c r="E14" s="7"/>
      <c r="F14" s="7"/>
      <c r="G14" s="7"/>
      <c r="H14" s="7">
        <v>1</v>
      </c>
      <c r="I14" s="7"/>
      <c r="J14" s="7"/>
      <c r="K14" s="7">
        <v>1</v>
      </c>
      <c r="L14" s="7"/>
      <c r="M14" s="7">
        <v>1</v>
      </c>
      <c r="N14" s="7"/>
      <c r="O14" s="7"/>
      <c r="P14" s="7">
        <v>1</v>
      </c>
      <c r="Q14" s="7"/>
      <c r="R14" s="7"/>
      <c r="S14" s="7"/>
      <c r="T14" s="7"/>
      <c r="U14" s="7"/>
      <c r="V14" s="7">
        <v>1</v>
      </c>
      <c r="W14" s="7"/>
      <c r="X14" s="7">
        <v>1</v>
      </c>
      <c r="Y14" s="7">
        <v>1</v>
      </c>
      <c r="Z14" s="7">
        <v>1</v>
      </c>
      <c r="AA14" s="7"/>
      <c r="AB14" s="7"/>
      <c r="AC14" s="7">
        <v>1</v>
      </c>
      <c r="AD14" s="7">
        <v>1</v>
      </c>
      <c r="AE14" s="7"/>
      <c r="AF14" s="7"/>
      <c r="AG14" s="7">
        <v>1</v>
      </c>
      <c r="AH14" s="7"/>
      <c r="AI14" s="7">
        <v>1</v>
      </c>
      <c r="AJ14" s="7">
        <v>1</v>
      </c>
      <c r="AK14" s="7">
        <v>1</v>
      </c>
      <c r="AL14" s="7"/>
      <c r="AM14" s="7"/>
      <c r="AN14" s="7">
        <v>1</v>
      </c>
      <c r="AO14" s="7">
        <v>1</v>
      </c>
      <c r="AP14" s="7">
        <v>1</v>
      </c>
      <c r="AQ14" s="7">
        <v>1</v>
      </c>
      <c r="AR14" s="7"/>
      <c r="AS14" s="7">
        <v>1</v>
      </c>
      <c r="AT14" s="7">
        <v>1</v>
      </c>
      <c r="AU14" s="8"/>
      <c r="AV14" s="8"/>
      <c r="AW14" s="8"/>
      <c r="AX14" s="7">
        <v>1</v>
      </c>
      <c r="AY14" s="7">
        <v>1</v>
      </c>
      <c r="AZ14" s="7">
        <v>1</v>
      </c>
      <c r="BA14" s="7">
        <v>1</v>
      </c>
      <c r="BB14" s="7"/>
      <c r="BC14" s="7"/>
      <c r="BD14" s="7"/>
      <c r="BE14" s="7">
        <v>1</v>
      </c>
      <c r="BF14" s="7"/>
      <c r="BG14" s="7"/>
      <c r="BH14" s="7"/>
      <c r="BI14" s="7"/>
      <c r="BJ14" s="7"/>
      <c r="BK14" s="23"/>
      <c r="BL14" s="22"/>
      <c r="BM14">
        <f t="shared" si="0"/>
        <v>25</v>
      </c>
    </row>
    <row r="15" spans="1:65" ht="15.75" x14ac:dyDescent="0.25">
      <c r="A15" s="6" t="s">
        <v>79</v>
      </c>
      <c r="B15" s="7"/>
      <c r="C15" s="7"/>
      <c r="D15" s="7"/>
      <c r="E15" s="7"/>
      <c r="F15" s="7"/>
      <c r="G15" s="7"/>
      <c r="H15" s="7">
        <v>1</v>
      </c>
      <c r="I15" s="7"/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/>
      <c r="P15" s="7">
        <v>1</v>
      </c>
      <c r="Q15" s="7">
        <v>1</v>
      </c>
      <c r="R15" s="7"/>
      <c r="S15" s="7">
        <v>1</v>
      </c>
      <c r="T15" s="7"/>
      <c r="U15" s="7"/>
      <c r="V15" s="7">
        <v>1</v>
      </c>
      <c r="W15" s="7">
        <v>1</v>
      </c>
      <c r="X15" s="7">
        <v>1</v>
      </c>
      <c r="Y15" s="7"/>
      <c r="Z15" s="7">
        <v>1</v>
      </c>
      <c r="AA15" s="7"/>
      <c r="AB15" s="7"/>
      <c r="AC15" s="7">
        <v>1</v>
      </c>
      <c r="AD15" s="7"/>
      <c r="AE15" s="7">
        <v>1</v>
      </c>
      <c r="AF15" s="7">
        <v>1</v>
      </c>
      <c r="AG15" s="7">
        <v>1</v>
      </c>
      <c r="AH15" s="7"/>
      <c r="AI15" s="7">
        <v>1</v>
      </c>
      <c r="AJ15" s="7">
        <v>1</v>
      </c>
      <c r="AK15" s="7">
        <v>1</v>
      </c>
      <c r="AL15" s="7"/>
      <c r="AM15" s="7"/>
      <c r="AN15" s="7">
        <v>1</v>
      </c>
      <c r="AO15" s="7">
        <v>1</v>
      </c>
      <c r="AP15" s="7"/>
      <c r="AQ15" s="7"/>
      <c r="AR15" s="7"/>
      <c r="AS15" s="7"/>
      <c r="AT15" s="7">
        <v>1</v>
      </c>
      <c r="AU15" s="8"/>
      <c r="AV15" s="8"/>
      <c r="AW15" s="8"/>
      <c r="AX15" s="7"/>
      <c r="AY15" s="7"/>
      <c r="AZ15" s="7"/>
      <c r="BA15" s="7"/>
      <c r="BB15" s="7">
        <v>1</v>
      </c>
      <c r="BC15" s="7"/>
      <c r="BD15" s="7"/>
      <c r="BE15" s="7"/>
      <c r="BF15" s="7"/>
      <c r="BG15" s="7"/>
      <c r="BH15" s="7"/>
      <c r="BI15" s="7"/>
      <c r="BJ15" s="7"/>
      <c r="BK15" s="23">
        <v>1</v>
      </c>
      <c r="BL15" s="22"/>
      <c r="BM15">
        <f t="shared" si="0"/>
        <v>25</v>
      </c>
    </row>
    <row r="16" spans="1:65" ht="15.75" x14ac:dyDescent="0.25">
      <c r="A16" s="6" t="s">
        <v>80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1</v>
      </c>
      <c r="N16" s="7"/>
      <c r="O16" s="7">
        <v>1</v>
      </c>
      <c r="P16" s="7"/>
      <c r="Q16" s="7"/>
      <c r="R16" s="7"/>
      <c r="S16" s="7"/>
      <c r="T16" s="7"/>
      <c r="U16" s="7"/>
      <c r="V16" s="7">
        <v>1</v>
      </c>
      <c r="W16" s="7">
        <v>1</v>
      </c>
      <c r="X16" s="7">
        <v>1</v>
      </c>
      <c r="Y16" s="7"/>
      <c r="Z16" s="7">
        <v>1</v>
      </c>
      <c r="AA16" s="7">
        <v>1</v>
      </c>
      <c r="AB16" s="7">
        <v>1</v>
      </c>
      <c r="AC16" s="7">
        <v>1</v>
      </c>
      <c r="AD16" s="7"/>
      <c r="AE16" s="7">
        <v>1</v>
      </c>
      <c r="AF16" s="7">
        <v>1</v>
      </c>
      <c r="AG16" s="7">
        <v>1</v>
      </c>
      <c r="AH16" s="7">
        <v>1</v>
      </c>
      <c r="AI16" s="7"/>
      <c r="AJ16" s="7"/>
      <c r="AK16" s="7"/>
      <c r="AL16" s="7"/>
      <c r="AM16" s="7"/>
      <c r="AN16" s="7">
        <v>1</v>
      </c>
      <c r="AO16" s="7"/>
      <c r="AP16" s="7"/>
      <c r="AQ16" s="7"/>
      <c r="AR16" s="7"/>
      <c r="AS16" s="7">
        <v>1</v>
      </c>
      <c r="AT16" s="7">
        <v>1</v>
      </c>
      <c r="AU16" s="8"/>
      <c r="AV16" s="8"/>
      <c r="AW16" s="8"/>
      <c r="AX16" s="7">
        <v>1</v>
      </c>
      <c r="AY16" s="7">
        <v>1</v>
      </c>
      <c r="AZ16" s="7">
        <v>1</v>
      </c>
      <c r="BA16" s="7">
        <v>1</v>
      </c>
      <c r="BB16" s="7"/>
      <c r="BC16" s="7"/>
      <c r="BD16" s="7">
        <v>1</v>
      </c>
      <c r="BE16" s="7"/>
      <c r="BF16" s="7">
        <v>1</v>
      </c>
      <c r="BG16" s="7">
        <v>1</v>
      </c>
      <c r="BH16" s="7">
        <v>1</v>
      </c>
      <c r="BI16" s="7"/>
      <c r="BJ16" s="7">
        <v>1</v>
      </c>
      <c r="BK16" s="23"/>
      <c r="BL16" s="22"/>
      <c r="BM16">
        <f t="shared" si="0"/>
        <v>25</v>
      </c>
    </row>
    <row r="17" spans="1:66" ht="15.75" x14ac:dyDescent="0.25">
      <c r="A17" s="6" t="s">
        <v>81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1</v>
      </c>
      <c r="O17" s="7">
        <v>1</v>
      </c>
      <c r="P17" s="7"/>
      <c r="Q17" s="7"/>
      <c r="R17" s="7">
        <v>1</v>
      </c>
      <c r="S17" s="7"/>
      <c r="T17" s="7">
        <v>1</v>
      </c>
      <c r="U17" s="7"/>
      <c r="V17" s="7"/>
      <c r="W17" s="7"/>
      <c r="X17" s="7"/>
      <c r="Y17" s="7"/>
      <c r="Z17" s="7"/>
      <c r="AA17" s="7">
        <v>1</v>
      </c>
      <c r="AB17" s="7">
        <v>1</v>
      </c>
      <c r="AC17" s="7">
        <v>1</v>
      </c>
      <c r="AD17" s="7"/>
      <c r="AE17" s="7">
        <v>1</v>
      </c>
      <c r="AF17" s="7"/>
      <c r="AG17" s="7">
        <v>1</v>
      </c>
      <c r="AH17" s="7">
        <v>1</v>
      </c>
      <c r="AI17" s="7"/>
      <c r="AJ17" s="7"/>
      <c r="AK17" s="7">
        <v>1</v>
      </c>
      <c r="AL17" s="7"/>
      <c r="AM17" s="7">
        <v>1</v>
      </c>
      <c r="AN17" s="7"/>
      <c r="AO17" s="7"/>
      <c r="AP17" s="7"/>
      <c r="AQ17" s="7">
        <v>1</v>
      </c>
      <c r="AR17" s="7"/>
      <c r="AS17" s="7">
        <v>1</v>
      </c>
      <c r="AT17" s="7"/>
      <c r="AU17" s="8">
        <v>1</v>
      </c>
      <c r="AV17" s="8"/>
      <c r="AW17" s="8"/>
      <c r="AX17" s="7"/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/>
      <c r="BH17" s="7"/>
      <c r="BI17" s="7">
        <v>1</v>
      </c>
      <c r="BJ17" s="7"/>
      <c r="BK17" s="23">
        <v>1</v>
      </c>
      <c r="BL17" s="22">
        <v>1</v>
      </c>
      <c r="BM17">
        <f t="shared" si="0"/>
        <v>20</v>
      </c>
    </row>
    <row r="18" spans="1:66" ht="15.75" x14ac:dyDescent="0.25">
      <c r="A18" s="6" t="s">
        <v>82</v>
      </c>
      <c r="B18" s="7"/>
      <c r="C18" s="7"/>
      <c r="D18" s="7"/>
      <c r="E18" s="7"/>
      <c r="F18" s="7"/>
      <c r="G18" s="7"/>
      <c r="H18" s="7"/>
      <c r="I18" s="7"/>
      <c r="J18" s="7">
        <v>1</v>
      </c>
      <c r="K18" s="7">
        <v>1</v>
      </c>
      <c r="L18" s="7">
        <v>1</v>
      </c>
      <c r="M18" s="7"/>
      <c r="N18" s="7"/>
      <c r="O18" s="7"/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/>
      <c r="W18" s="7"/>
      <c r="X18" s="7"/>
      <c r="Y18" s="7">
        <v>1</v>
      </c>
      <c r="Z18" s="7"/>
      <c r="AA18" s="7">
        <v>1</v>
      </c>
      <c r="AB18" s="7">
        <v>1</v>
      </c>
      <c r="AC18" s="7"/>
      <c r="AD18" s="7"/>
      <c r="AE18" s="7"/>
      <c r="AF18" s="7"/>
      <c r="AG18" s="7"/>
      <c r="AH18" s="7"/>
      <c r="AI18" s="7">
        <v>1</v>
      </c>
      <c r="AJ18" s="7">
        <v>1</v>
      </c>
      <c r="AK18" s="7"/>
      <c r="AL18" s="7">
        <v>1</v>
      </c>
      <c r="AM18" s="7"/>
      <c r="AN18" s="7"/>
      <c r="AO18" s="7"/>
      <c r="AP18" s="7"/>
      <c r="AQ18" s="7"/>
      <c r="AR18" s="7"/>
      <c r="AS18" s="7"/>
      <c r="AT18" s="7"/>
      <c r="AU18" s="8"/>
      <c r="AV18" s="8">
        <v>1</v>
      </c>
      <c r="AW18" s="8">
        <v>1</v>
      </c>
      <c r="AX18" s="7">
        <v>1</v>
      </c>
      <c r="AY18" s="7">
        <v>1</v>
      </c>
      <c r="AZ18" s="7">
        <v>1</v>
      </c>
      <c r="BA18" s="7"/>
      <c r="BB18" s="7"/>
      <c r="BC18" s="7"/>
      <c r="BD18" s="7"/>
      <c r="BE18" s="7"/>
      <c r="BF18" s="7"/>
      <c r="BG18" s="7"/>
      <c r="BH18" s="7"/>
      <c r="BI18" s="7"/>
      <c r="BJ18" s="7">
        <v>1</v>
      </c>
      <c r="BK18" s="23"/>
      <c r="BL18" s="22"/>
      <c r="BM18">
        <f t="shared" si="0"/>
        <v>21</v>
      </c>
    </row>
    <row r="19" spans="1:66" ht="15.75" x14ac:dyDescent="0.25">
      <c r="A19" s="6" t="s">
        <v>83</v>
      </c>
      <c r="B19" s="7"/>
      <c r="C19" s="7"/>
      <c r="D19" s="7"/>
      <c r="E19" s="7"/>
      <c r="F19" s="7"/>
      <c r="G19" s="7"/>
      <c r="H19" s="7"/>
      <c r="I19" s="7"/>
      <c r="J19" s="7">
        <v>1</v>
      </c>
      <c r="K19" s="7"/>
      <c r="L19" s="7">
        <v>1</v>
      </c>
      <c r="M19" s="7">
        <v>1</v>
      </c>
      <c r="N19" s="7"/>
      <c r="O19" s="7">
        <v>1</v>
      </c>
      <c r="P19" s="7">
        <v>1</v>
      </c>
      <c r="Q19" s="7"/>
      <c r="R19" s="7">
        <v>1</v>
      </c>
      <c r="S19" s="7">
        <v>1</v>
      </c>
      <c r="T19" s="7"/>
      <c r="U19" s="7">
        <v>1</v>
      </c>
      <c r="V19" s="7">
        <v>1</v>
      </c>
      <c r="W19" s="7">
        <v>1</v>
      </c>
      <c r="X19" s="7"/>
      <c r="Y19" s="7">
        <v>1</v>
      </c>
      <c r="Z19" s="7"/>
      <c r="AA19" s="7"/>
      <c r="AB19" s="7"/>
      <c r="AC19" s="7">
        <v>1</v>
      </c>
      <c r="AD19" s="7">
        <v>1</v>
      </c>
      <c r="AE19" s="7"/>
      <c r="AF19" s="7"/>
      <c r="AG19" s="7"/>
      <c r="AH19" s="7"/>
      <c r="AI19" s="7">
        <v>1</v>
      </c>
      <c r="AJ19" s="7"/>
      <c r="AK19" s="7">
        <v>1</v>
      </c>
      <c r="AL19" s="7">
        <v>1</v>
      </c>
      <c r="AM19" s="7">
        <v>1</v>
      </c>
      <c r="AN19" s="7"/>
      <c r="AO19" s="7">
        <v>1</v>
      </c>
      <c r="AP19" s="7"/>
      <c r="AQ19" s="7">
        <v>1</v>
      </c>
      <c r="AR19" s="7"/>
      <c r="AS19" s="7">
        <v>1</v>
      </c>
      <c r="AT19" s="7">
        <v>1</v>
      </c>
      <c r="AU19" s="8">
        <v>1</v>
      </c>
      <c r="AV19" s="8">
        <v>1</v>
      </c>
      <c r="AW19" s="8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23"/>
      <c r="BL19" s="22">
        <v>1</v>
      </c>
      <c r="BM19">
        <f t="shared" si="0"/>
        <v>24</v>
      </c>
    </row>
    <row r="20" spans="1:66" ht="15.75" x14ac:dyDescent="0.25">
      <c r="A20" s="6" t="s">
        <v>84</v>
      </c>
      <c r="B20" s="7"/>
      <c r="C20" s="7"/>
      <c r="D20" s="7"/>
      <c r="E20" s="7"/>
      <c r="F20" s="7">
        <v>1</v>
      </c>
      <c r="G20" s="7"/>
      <c r="H20" s="7"/>
      <c r="I20" s="7">
        <v>1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>
        <v>1</v>
      </c>
      <c r="AE20" s="7"/>
      <c r="AF20" s="7"/>
      <c r="AG20" s="7"/>
      <c r="AH20" s="7">
        <v>1</v>
      </c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8"/>
      <c r="AV20" s="8"/>
      <c r="AW20" s="8">
        <v>1</v>
      </c>
      <c r="AX20" s="7">
        <v>1</v>
      </c>
      <c r="AY20" s="7">
        <v>1</v>
      </c>
      <c r="AZ20" s="7">
        <v>1</v>
      </c>
      <c r="BA20" s="7"/>
      <c r="BB20" s="7">
        <v>1</v>
      </c>
      <c r="BC20" s="7"/>
      <c r="BD20" s="7"/>
      <c r="BE20" s="7"/>
      <c r="BF20" s="7"/>
      <c r="BG20" s="7"/>
      <c r="BH20" s="7"/>
      <c r="BI20" s="7"/>
      <c r="BJ20" s="7">
        <v>1</v>
      </c>
      <c r="BK20" s="23"/>
      <c r="BL20" s="22">
        <v>1</v>
      </c>
      <c r="BM20">
        <f t="shared" si="0"/>
        <v>11</v>
      </c>
    </row>
    <row r="21" spans="1:66" ht="15.75" x14ac:dyDescent="0.25">
      <c r="A21" s="6" t="s">
        <v>85</v>
      </c>
      <c r="B21" s="7">
        <v>1</v>
      </c>
      <c r="C21" s="7">
        <v>1</v>
      </c>
      <c r="D21" s="7"/>
      <c r="E21" s="7"/>
      <c r="F21" s="7"/>
      <c r="G21" s="7"/>
      <c r="H21" s="7">
        <v>1</v>
      </c>
      <c r="I21" s="7">
        <v>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>
        <v>1</v>
      </c>
      <c r="X21" s="7">
        <v>1</v>
      </c>
      <c r="Y21" s="7"/>
      <c r="Z21" s="7"/>
      <c r="AA21" s="7"/>
      <c r="AB21" s="7"/>
      <c r="AC21" s="7"/>
      <c r="AD21" s="7">
        <v>1</v>
      </c>
      <c r="AE21" s="7"/>
      <c r="AF21" s="7"/>
      <c r="AG21" s="7"/>
      <c r="AH21" s="7">
        <v>1</v>
      </c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8"/>
      <c r="AV21" s="8"/>
      <c r="AW21" s="8">
        <v>1</v>
      </c>
      <c r="AX21" s="7"/>
      <c r="AY21" s="7"/>
      <c r="AZ21" s="7"/>
      <c r="BA21" s="7"/>
      <c r="BB21" s="7">
        <v>1</v>
      </c>
      <c r="BC21" s="7"/>
      <c r="BD21" s="7"/>
      <c r="BE21" s="7"/>
      <c r="BF21" s="7">
        <v>1</v>
      </c>
      <c r="BG21" s="7">
        <v>1</v>
      </c>
      <c r="BH21" s="7">
        <v>1</v>
      </c>
      <c r="BI21" s="7"/>
      <c r="BJ21" s="7"/>
      <c r="BK21" s="23"/>
      <c r="BL21" s="22"/>
      <c r="BM21">
        <f t="shared" si="0"/>
        <v>13</v>
      </c>
    </row>
    <row r="22" spans="1:66" ht="15.75" x14ac:dyDescent="0.25">
      <c r="A22" s="6" t="s">
        <v>86</v>
      </c>
      <c r="B22" s="7">
        <v>1</v>
      </c>
      <c r="C22" s="7">
        <v>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8"/>
      <c r="AV22" s="8"/>
      <c r="AW22" s="8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23"/>
      <c r="BL22" s="22"/>
      <c r="BM22">
        <f t="shared" si="0"/>
        <v>2</v>
      </c>
    </row>
    <row r="23" spans="1:66" ht="15.75" x14ac:dyDescent="0.25">
      <c r="A23" s="6" t="s">
        <v>87</v>
      </c>
      <c r="B23" s="7">
        <v>1</v>
      </c>
      <c r="C23" s="7">
        <v>1</v>
      </c>
      <c r="D23" s="7">
        <v>1</v>
      </c>
      <c r="E23" s="7">
        <v>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>
        <v>1</v>
      </c>
      <c r="AD23" s="7"/>
      <c r="AE23" s="7">
        <v>1</v>
      </c>
      <c r="AF23" s="7"/>
      <c r="AG23" s="7">
        <v>1</v>
      </c>
      <c r="AH23" s="7">
        <v>1</v>
      </c>
      <c r="AI23" s="7"/>
      <c r="AJ23" s="7"/>
      <c r="AK23" s="7"/>
      <c r="AL23" s="7"/>
      <c r="AM23" s="7"/>
      <c r="AN23" s="7"/>
      <c r="AO23" s="7"/>
      <c r="AP23" s="7"/>
      <c r="AQ23" s="7">
        <v>1</v>
      </c>
      <c r="AR23" s="7"/>
      <c r="AS23" s="7"/>
      <c r="AT23" s="7"/>
      <c r="AU23" s="8"/>
      <c r="AV23" s="8"/>
      <c r="AW23" s="8">
        <v>1</v>
      </c>
      <c r="AX23" s="7"/>
      <c r="AY23" s="7"/>
      <c r="AZ23" s="7"/>
      <c r="BA23" s="7"/>
      <c r="BB23" s="7"/>
      <c r="BC23" s="7"/>
      <c r="BD23" s="7">
        <v>1</v>
      </c>
      <c r="BE23" s="7"/>
      <c r="BF23" s="7"/>
      <c r="BG23" s="7"/>
      <c r="BH23" s="7"/>
      <c r="BI23" s="7"/>
      <c r="BJ23" s="7"/>
      <c r="BK23" s="23"/>
      <c r="BL23" s="22">
        <v>1</v>
      </c>
      <c r="BM23">
        <f t="shared" si="0"/>
        <v>12</v>
      </c>
    </row>
    <row r="24" spans="1:66" ht="15.75" x14ac:dyDescent="0.25">
      <c r="A24" s="6" t="s">
        <v>88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>
        <v>1</v>
      </c>
      <c r="AC24" s="7"/>
      <c r="AD24" s="7">
        <v>1</v>
      </c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8"/>
      <c r="AV24" s="8"/>
      <c r="AW24" s="8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23"/>
      <c r="BL24" s="22">
        <v>1</v>
      </c>
      <c r="BM24">
        <f t="shared" si="0"/>
        <v>3</v>
      </c>
    </row>
    <row r="25" spans="1:66" ht="15.75" x14ac:dyDescent="0.25">
      <c r="A25" s="6" t="s">
        <v>89</v>
      </c>
      <c r="B25" s="7"/>
      <c r="C25" s="7"/>
      <c r="D25" s="7"/>
      <c r="E25" s="7"/>
      <c r="F25" s="7">
        <v>1</v>
      </c>
      <c r="G25" s="7">
        <v>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>
        <v>1</v>
      </c>
      <c r="AB25" s="7"/>
      <c r="AC25" s="7"/>
      <c r="AD25" s="7">
        <v>1</v>
      </c>
      <c r="AE25" s="7">
        <v>1</v>
      </c>
      <c r="AF25" s="7">
        <v>1</v>
      </c>
      <c r="AG25" s="7">
        <v>1</v>
      </c>
      <c r="AH25" s="7">
        <v>1</v>
      </c>
      <c r="AI25" s="7"/>
      <c r="AJ25" s="7"/>
      <c r="AK25" s="7"/>
      <c r="AL25" s="7"/>
      <c r="AM25" s="7">
        <v>1</v>
      </c>
      <c r="AN25" s="7"/>
      <c r="AO25" s="7"/>
      <c r="AP25" s="7"/>
      <c r="AQ25" s="7"/>
      <c r="AR25" s="7"/>
      <c r="AS25" s="7"/>
      <c r="AT25" s="7"/>
      <c r="AU25" s="8"/>
      <c r="AV25" s="8"/>
      <c r="AW25" s="8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>
        <v>1</v>
      </c>
      <c r="BJ25" s="7"/>
      <c r="BK25" s="23"/>
      <c r="BL25" s="22">
        <v>1</v>
      </c>
      <c r="BM25">
        <f t="shared" si="0"/>
        <v>11</v>
      </c>
    </row>
    <row r="26" spans="1:66" ht="15.75" x14ac:dyDescent="0.25">
      <c r="A26" s="6" t="s">
        <v>9</v>
      </c>
      <c r="B26" s="7"/>
      <c r="C26" s="7"/>
      <c r="D26" s="7"/>
      <c r="E26" s="7"/>
      <c r="F26" s="7"/>
      <c r="G26" s="7"/>
      <c r="H26" s="7">
        <v>1</v>
      </c>
      <c r="I26" s="7">
        <v>1</v>
      </c>
      <c r="J26" s="7">
        <v>1</v>
      </c>
      <c r="K26" s="7"/>
      <c r="L26" s="7">
        <v>1</v>
      </c>
      <c r="M26" s="7">
        <v>1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>
        <v>1</v>
      </c>
      <c r="Y26" s="7"/>
      <c r="Z26" s="7"/>
      <c r="AA26" s="7"/>
      <c r="AB26" s="7">
        <v>1</v>
      </c>
      <c r="AC26" s="7">
        <v>1</v>
      </c>
      <c r="AD26" s="7">
        <v>1</v>
      </c>
      <c r="AE26" s="7">
        <v>1</v>
      </c>
      <c r="AF26" s="7">
        <v>1</v>
      </c>
      <c r="AG26" s="7">
        <v>1</v>
      </c>
      <c r="AH26" s="7">
        <v>1</v>
      </c>
      <c r="AI26" s="7"/>
      <c r="AJ26" s="7"/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/>
      <c r="AT26" s="7">
        <v>1</v>
      </c>
      <c r="AU26" s="8"/>
      <c r="AV26" s="8"/>
      <c r="AW26" s="8"/>
      <c r="AX26" s="7"/>
      <c r="AY26" s="7"/>
      <c r="AZ26" s="7"/>
      <c r="BA26" s="7"/>
      <c r="BB26" s="7"/>
      <c r="BC26" s="7"/>
      <c r="BD26" s="7">
        <v>1</v>
      </c>
      <c r="BE26" s="7">
        <v>1</v>
      </c>
      <c r="BF26" s="7"/>
      <c r="BG26" s="7"/>
      <c r="BH26" s="7"/>
      <c r="BI26" s="7"/>
      <c r="BJ26" s="7"/>
      <c r="BK26" s="23"/>
      <c r="BL26" s="22">
        <v>1</v>
      </c>
      <c r="BM26">
        <f t="shared" si="0"/>
        <v>19</v>
      </c>
    </row>
    <row r="27" spans="1:66" ht="15.75" x14ac:dyDescent="0.25">
      <c r="A27" s="6" t="s">
        <v>10</v>
      </c>
      <c r="B27" s="7"/>
      <c r="C27" s="7"/>
      <c r="D27" s="7"/>
      <c r="E27" s="7"/>
      <c r="F27" s="7"/>
      <c r="G27" s="7"/>
      <c r="H27" s="7"/>
      <c r="I27" s="7"/>
      <c r="J27" s="7"/>
      <c r="K27" s="7">
        <v>1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>
        <v>1</v>
      </c>
      <c r="X27" s="7"/>
      <c r="Y27" s="7">
        <v>1</v>
      </c>
      <c r="Z27" s="7">
        <v>1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>
        <v>1</v>
      </c>
      <c r="AQ27" s="7"/>
      <c r="AR27" s="7">
        <v>1</v>
      </c>
      <c r="AS27" s="7"/>
      <c r="AT27" s="7"/>
      <c r="AU27" s="8"/>
      <c r="AV27" s="8"/>
      <c r="AW27" s="8"/>
      <c r="AX27" s="7">
        <v>1</v>
      </c>
      <c r="AY27" s="7">
        <v>1</v>
      </c>
      <c r="AZ27" s="7">
        <v>1</v>
      </c>
      <c r="BA27" s="7"/>
      <c r="BB27" s="7"/>
      <c r="BC27" s="7"/>
      <c r="BD27" s="7"/>
      <c r="BE27" s="7">
        <v>1</v>
      </c>
      <c r="BF27" s="7">
        <v>1</v>
      </c>
      <c r="BG27" s="7">
        <v>1</v>
      </c>
      <c r="BH27" s="7">
        <v>1</v>
      </c>
      <c r="BI27" s="7"/>
      <c r="BJ27" s="7"/>
      <c r="BK27" s="23"/>
      <c r="BL27" s="22"/>
      <c r="BM27">
        <f t="shared" si="0"/>
        <v>13</v>
      </c>
    </row>
    <row r="28" spans="1:66" ht="15.75" x14ac:dyDescent="0.25">
      <c r="A28" s="6" t="s">
        <v>11</v>
      </c>
      <c r="B28" s="7"/>
      <c r="C28" s="7"/>
      <c r="D28" s="7"/>
      <c r="E28" s="7"/>
      <c r="F28" s="7"/>
      <c r="G28" s="7"/>
      <c r="H28" s="7">
        <v>1</v>
      </c>
      <c r="I28" s="7">
        <v>1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>
        <v>1</v>
      </c>
      <c r="AE28" s="7"/>
      <c r="AF28" s="7"/>
      <c r="AG28" s="7">
        <v>1</v>
      </c>
      <c r="AH28" s="7">
        <v>1</v>
      </c>
      <c r="AI28" s="7"/>
      <c r="AJ28" s="7"/>
      <c r="AK28" s="7"/>
      <c r="AL28" s="7"/>
      <c r="AM28" s="7"/>
      <c r="AN28" s="7"/>
      <c r="AO28" s="7"/>
      <c r="AP28" s="7"/>
      <c r="AQ28" s="7"/>
      <c r="AR28" s="7">
        <v>1</v>
      </c>
      <c r="AS28" s="7"/>
      <c r="AT28" s="7"/>
      <c r="AU28" s="8"/>
      <c r="AV28" s="8"/>
      <c r="AW28" s="8">
        <v>1</v>
      </c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23">
        <v>1</v>
      </c>
      <c r="BL28" s="22">
        <v>1</v>
      </c>
      <c r="BM28">
        <f t="shared" si="0"/>
        <v>9</v>
      </c>
    </row>
    <row r="29" spans="1:66" ht="15.75" x14ac:dyDescent="0.25">
      <c r="A29" s="6" t="s">
        <v>12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/>
      <c r="AU29" s="8"/>
      <c r="AV29" s="8"/>
      <c r="AW29" s="8"/>
      <c r="AX29" s="7"/>
      <c r="AY29" s="7"/>
      <c r="AZ29" s="7"/>
      <c r="BA29" s="7"/>
      <c r="BB29" s="7">
        <v>1</v>
      </c>
      <c r="BC29" s="7"/>
      <c r="BD29" s="7"/>
      <c r="BE29" s="7"/>
      <c r="BF29" s="7"/>
      <c r="BG29" s="7"/>
      <c r="BH29" s="7">
        <v>1</v>
      </c>
      <c r="BI29" s="7"/>
      <c r="BJ29" s="7"/>
      <c r="BK29" s="23"/>
      <c r="BL29" s="22"/>
      <c r="BM29">
        <f t="shared" si="0"/>
        <v>4</v>
      </c>
    </row>
    <row r="30" spans="1:66" ht="15.75" x14ac:dyDescent="0.25">
      <c r="A30" s="6" t="s">
        <v>13</v>
      </c>
      <c r="B30" s="7"/>
      <c r="C30" s="7"/>
      <c r="D30" s="7"/>
      <c r="E30" s="7"/>
      <c r="F30" s="7"/>
      <c r="G30" s="7">
        <v>1</v>
      </c>
      <c r="H30" s="7"/>
      <c r="I30" s="7"/>
      <c r="J30" s="7">
        <v>1</v>
      </c>
      <c r="K30" s="7"/>
      <c r="L30" s="7"/>
      <c r="M30" s="7"/>
      <c r="N30" s="7"/>
      <c r="O30" s="7">
        <v>1</v>
      </c>
      <c r="P30" s="7"/>
      <c r="Q30" s="7"/>
      <c r="R30" s="7"/>
      <c r="S30" s="7"/>
      <c r="T30" s="7"/>
      <c r="U30" s="7"/>
      <c r="V30" s="7"/>
      <c r="W30" s="7"/>
      <c r="X30" s="7"/>
      <c r="Y30" s="7">
        <v>1</v>
      </c>
      <c r="Z30" s="7"/>
      <c r="AA30" s="7">
        <v>1</v>
      </c>
      <c r="AB30" s="7"/>
      <c r="AC30" s="7"/>
      <c r="AD30" s="7"/>
      <c r="AE30" s="7"/>
      <c r="AF30" s="7">
        <v>1</v>
      </c>
      <c r="AG30" s="7"/>
      <c r="AH30" s="7">
        <v>1</v>
      </c>
      <c r="AI30" s="7"/>
      <c r="AJ30" s="7"/>
      <c r="AK30" s="7"/>
      <c r="AL30" s="7">
        <v>1</v>
      </c>
      <c r="AM30" s="7">
        <v>1</v>
      </c>
      <c r="AN30" s="7"/>
      <c r="AO30" s="7"/>
      <c r="AP30" s="7"/>
      <c r="AQ30" s="7">
        <v>1</v>
      </c>
      <c r="AR30" s="7"/>
      <c r="AS30" s="7"/>
      <c r="AT30" s="7"/>
      <c r="AU30" s="8"/>
      <c r="AV30" s="8">
        <v>1</v>
      </c>
      <c r="AW30" s="8">
        <v>1</v>
      </c>
      <c r="AX30" s="7"/>
      <c r="AY30" s="7"/>
      <c r="AZ30" s="7"/>
      <c r="BA30" s="7"/>
      <c r="BB30" s="7"/>
      <c r="BC30" s="7"/>
      <c r="BD30" s="7"/>
      <c r="BE30" s="7"/>
      <c r="BF30" s="7">
        <v>1</v>
      </c>
      <c r="BG30" s="7"/>
      <c r="BH30" s="7"/>
      <c r="BI30" s="7">
        <v>1</v>
      </c>
      <c r="BJ30" s="7">
        <v>1</v>
      </c>
      <c r="BK30" s="23"/>
      <c r="BL30" s="22">
        <v>1</v>
      </c>
      <c r="BM30">
        <f t="shared" si="0"/>
        <v>16</v>
      </c>
    </row>
    <row r="31" spans="1:66" x14ac:dyDescent="0.25">
      <c r="B31" s="19">
        <f xml:space="preserve"> SUM(B4:B30)</f>
        <v>3</v>
      </c>
      <c r="C31" s="19">
        <f t="shared" ref="C31:H31" si="1">SUM(C4:C30)</f>
        <v>3</v>
      </c>
      <c r="D31" s="19">
        <f t="shared" si="1"/>
        <v>1</v>
      </c>
      <c r="E31" s="19">
        <f t="shared" si="1"/>
        <v>1</v>
      </c>
      <c r="F31" s="19">
        <f t="shared" si="1"/>
        <v>3</v>
      </c>
      <c r="G31" s="19">
        <f t="shared" si="1"/>
        <v>3</v>
      </c>
      <c r="H31" s="19">
        <f t="shared" si="1"/>
        <v>6</v>
      </c>
      <c r="I31" s="19">
        <f>+SUM(I4:I30)</f>
        <v>6</v>
      </c>
      <c r="J31" s="19">
        <f t="shared" ref="J31:T31" si="2">SUM(J4:J30)</f>
        <v>8</v>
      </c>
      <c r="K31" s="19">
        <f t="shared" si="2"/>
        <v>6</v>
      </c>
      <c r="L31" s="19">
        <f t="shared" si="2"/>
        <v>6</v>
      </c>
      <c r="M31" s="19">
        <f t="shared" si="2"/>
        <v>7</v>
      </c>
      <c r="N31" s="19">
        <f t="shared" si="2"/>
        <v>4</v>
      </c>
      <c r="O31" s="19">
        <f t="shared" si="2"/>
        <v>8</v>
      </c>
      <c r="P31">
        <f t="shared" si="2"/>
        <v>6</v>
      </c>
      <c r="Q31">
        <f t="shared" si="2"/>
        <v>4</v>
      </c>
      <c r="R31">
        <f t="shared" si="2"/>
        <v>5</v>
      </c>
      <c r="S31">
        <f t="shared" si="2"/>
        <v>6</v>
      </c>
      <c r="T31">
        <f t="shared" si="2"/>
        <v>4</v>
      </c>
      <c r="U31">
        <f>+SUM(U4:U30)</f>
        <v>4</v>
      </c>
      <c r="V31">
        <f t="shared" ref="V31:BK31" si="3">SUM(V4:V30)</f>
        <v>6</v>
      </c>
      <c r="W31">
        <f t="shared" si="3"/>
        <v>8</v>
      </c>
      <c r="X31">
        <f t="shared" si="3"/>
        <v>9</v>
      </c>
      <c r="Y31">
        <f t="shared" si="3"/>
        <v>7</v>
      </c>
      <c r="Z31">
        <f t="shared" si="3"/>
        <v>5</v>
      </c>
      <c r="AA31">
        <f t="shared" si="3"/>
        <v>9</v>
      </c>
      <c r="AB31">
        <f t="shared" si="3"/>
        <v>9</v>
      </c>
      <c r="AC31">
        <f t="shared" si="3"/>
        <v>9</v>
      </c>
      <c r="AD31">
        <f t="shared" si="3"/>
        <v>10</v>
      </c>
      <c r="AE31">
        <f t="shared" si="3"/>
        <v>8</v>
      </c>
      <c r="AF31" s="19">
        <f t="shared" si="3"/>
        <v>8</v>
      </c>
      <c r="AG31" s="19">
        <f t="shared" si="3"/>
        <v>10</v>
      </c>
      <c r="AH31" s="19">
        <f t="shared" si="3"/>
        <v>11</v>
      </c>
      <c r="AI31">
        <f t="shared" si="3"/>
        <v>7</v>
      </c>
      <c r="AJ31">
        <f t="shared" si="3"/>
        <v>5</v>
      </c>
      <c r="AK31">
        <f t="shared" si="3"/>
        <v>6</v>
      </c>
      <c r="AL31">
        <f t="shared" si="3"/>
        <v>5</v>
      </c>
      <c r="AM31">
        <f t="shared" si="3"/>
        <v>7</v>
      </c>
      <c r="AN31">
        <f t="shared" si="3"/>
        <v>7</v>
      </c>
      <c r="AO31">
        <f t="shared" si="3"/>
        <v>6</v>
      </c>
      <c r="AP31">
        <f t="shared" si="3"/>
        <v>6</v>
      </c>
      <c r="AQ31">
        <f t="shared" si="3"/>
        <v>8</v>
      </c>
      <c r="AR31">
        <f t="shared" si="3"/>
        <v>6</v>
      </c>
      <c r="AS31">
        <f t="shared" si="3"/>
        <v>6</v>
      </c>
      <c r="AT31">
        <f t="shared" si="3"/>
        <v>7</v>
      </c>
      <c r="AU31">
        <f t="shared" si="3"/>
        <v>4</v>
      </c>
      <c r="AV31">
        <f t="shared" si="3"/>
        <v>6</v>
      </c>
      <c r="AW31">
        <f t="shared" si="3"/>
        <v>7</v>
      </c>
      <c r="AX31" s="19">
        <f t="shared" si="3"/>
        <v>9</v>
      </c>
      <c r="AY31" s="19">
        <f t="shared" si="3"/>
        <v>9</v>
      </c>
      <c r="AZ31" s="19">
        <f t="shared" si="3"/>
        <v>9</v>
      </c>
      <c r="BA31" s="19">
        <f t="shared" si="3"/>
        <v>9</v>
      </c>
      <c r="BB31" s="19">
        <f t="shared" si="3"/>
        <v>8</v>
      </c>
      <c r="BC31" s="19">
        <f t="shared" si="3"/>
        <v>4</v>
      </c>
      <c r="BD31" s="19">
        <f t="shared" si="3"/>
        <v>7</v>
      </c>
      <c r="BE31" s="19">
        <f t="shared" si="3"/>
        <v>6</v>
      </c>
      <c r="BF31" s="19">
        <f t="shared" si="3"/>
        <v>9</v>
      </c>
      <c r="BG31" s="19">
        <f t="shared" si="3"/>
        <v>6</v>
      </c>
      <c r="BH31" s="19">
        <f t="shared" si="3"/>
        <v>8</v>
      </c>
      <c r="BI31" s="19">
        <f t="shared" si="3"/>
        <v>5</v>
      </c>
      <c r="BJ31" s="19">
        <f t="shared" si="3"/>
        <v>6</v>
      </c>
      <c r="BK31" s="19">
        <f t="shared" si="3"/>
        <v>5</v>
      </c>
      <c r="BL31" s="19">
        <f>SUM(BL4:BL30)</f>
        <v>11</v>
      </c>
      <c r="BM31" s="10">
        <f>SUM(BM4:BM30)</f>
        <v>407</v>
      </c>
      <c r="BN31" s="10">
        <f>SUM(B31:BL31)</f>
        <v>407</v>
      </c>
    </row>
  </sheetData>
  <mergeCells count="9">
    <mergeCell ref="A1:A3"/>
    <mergeCell ref="B1:BL1"/>
    <mergeCell ref="B2:G2"/>
    <mergeCell ref="H2:I2"/>
    <mergeCell ref="J2:O2"/>
    <mergeCell ref="P2:AE2"/>
    <mergeCell ref="AF2:AH2"/>
    <mergeCell ref="AI2:AW2"/>
    <mergeCell ref="AX2:B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Przygodzka</dc:creator>
  <cp:lastModifiedBy>Wiszniewska Jolanta</cp:lastModifiedBy>
  <dcterms:created xsi:type="dcterms:W3CDTF">2026-02-13T09:59:22Z</dcterms:created>
  <dcterms:modified xsi:type="dcterms:W3CDTF">2026-03-09T09:42:53Z</dcterms:modified>
</cp:coreProperties>
</file>