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baa621924141c95/Dokumenty/0_0_A_Dziekan/Programy studiów/MSG 2023_2024/Darek_I stopien/"/>
    </mc:Choice>
  </mc:AlternateContent>
  <xr:revisionPtr revIDLastSave="108" documentId="8_{0CD40E3B-A58F-45F4-88B4-B3C7A08901FD}" xr6:coauthVersionLast="47" xr6:coauthVersionMax="47" xr10:uidLastSave="{102FC353-C255-4149-883B-48C353EA3568}"/>
  <bookViews>
    <workbookView xWindow="-120" yWindow="-120" windowWidth="24240" windowHeight="130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7" i="1" l="1"/>
  <c r="AY37" i="1"/>
  <c r="AO37" i="1"/>
  <c r="D32" i="1" l="1"/>
  <c r="D33" i="1"/>
  <c r="D34" i="1"/>
  <c r="D35" i="1"/>
  <c r="D36" i="1"/>
  <c r="D31" i="1"/>
  <c r="D20" i="1"/>
  <c r="D21" i="1"/>
  <c r="D22" i="1"/>
  <c r="D23" i="1"/>
  <c r="D24" i="1"/>
  <c r="D25" i="1"/>
  <c r="D26" i="1"/>
  <c r="D27" i="1"/>
  <c r="D28" i="1"/>
  <c r="D29" i="1"/>
  <c r="D19" i="1"/>
  <c r="D7" i="1"/>
  <c r="D8" i="1"/>
  <c r="D9" i="1"/>
  <c r="D10" i="1"/>
  <c r="D11" i="1"/>
  <c r="D12" i="1"/>
  <c r="D13" i="1"/>
  <c r="D14" i="1"/>
  <c r="D15" i="1"/>
  <c r="D16" i="1"/>
  <c r="D17" i="1"/>
  <c r="D6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P37" i="1"/>
  <c r="AQ37" i="1"/>
  <c r="AR37" i="1"/>
  <c r="AS37" i="1"/>
  <c r="AT37" i="1"/>
  <c r="AU37" i="1"/>
  <c r="AW37" i="1"/>
  <c r="AX37" i="1"/>
  <c r="AZ37" i="1"/>
  <c r="G37" i="1"/>
  <c r="E37" i="1"/>
  <c r="F37" i="1"/>
  <c r="D37" i="1" l="1"/>
</calcChain>
</file>

<file path=xl/sharedStrings.xml><?xml version="1.0" encoding="utf-8"?>
<sst xmlns="http://schemas.openxmlformats.org/spreadsheetml/2006/main" count="195" uniqueCount="138">
  <si>
    <r>
      <rPr>
        <sz val="4"/>
        <rFont val="Times New Roman"/>
        <family val="1"/>
      </rPr>
      <t>Ekonomia rozwoju/ Development economics/ Polityka gospodarcza</t>
    </r>
  </si>
  <si>
    <r>
      <rPr>
        <sz val="4"/>
        <rFont val="Times New Roman"/>
        <family val="1"/>
      </rPr>
      <t xml:space="preserve">Geografia ekonomiczna/
</t>
    </r>
    <r>
      <rPr>
        <sz val="4"/>
        <rFont val="Times New Roman"/>
        <family val="1"/>
      </rPr>
      <t>Economic geography</t>
    </r>
  </si>
  <si>
    <r>
      <rPr>
        <sz val="4"/>
        <rFont val="Times New Roman"/>
        <family val="1"/>
      </rPr>
      <t>Technologie informacyjne I</t>
    </r>
  </si>
  <si>
    <r>
      <rPr>
        <sz val="4"/>
        <rFont val="Times New Roman"/>
        <family val="1"/>
      </rPr>
      <t>Ochrona własności intelektualnej I</t>
    </r>
  </si>
  <si>
    <r>
      <rPr>
        <sz val="4"/>
        <rFont val="Times New Roman"/>
        <family val="1"/>
      </rPr>
      <t>Język angielski cz.1</t>
    </r>
  </si>
  <si>
    <r>
      <rPr>
        <sz val="4"/>
        <rFont val="Times New Roman"/>
        <family val="1"/>
      </rPr>
      <t>Język angielski cz.2</t>
    </r>
  </si>
  <si>
    <r>
      <rPr>
        <sz val="4"/>
        <rFont val="Times New Roman"/>
        <family val="1"/>
      </rPr>
      <t>Język angielski cz.3</t>
    </r>
  </si>
  <si>
    <r>
      <rPr>
        <sz val="4"/>
        <rFont val="Times New Roman"/>
        <family val="1"/>
      </rPr>
      <t>Język niemiecki cz.1</t>
    </r>
  </si>
  <si>
    <r>
      <rPr>
        <sz val="4"/>
        <rFont val="Times New Roman"/>
        <family val="1"/>
      </rPr>
      <t>Język niemiecki cz.2</t>
    </r>
  </si>
  <si>
    <r>
      <rPr>
        <sz val="4"/>
        <rFont val="Times New Roman"/>
        <family val="1"/>
      </rPr>
      <t>Język rosyjski cz.1</t>
    </r>
  </si>
  <si>
    <r>
      <rPr>
        <sz val="4"/>
        <rFont val="Times New Roman"/>
        <family val="1"/>
      </rPr>
      <t>Język rosyjski cz.2</t>
    </r>
  </si>
  <si>
    <r>
      <rPr>
        <sz val="4"/>
        <rFont val="Times New Roman"/>
        <family val="1"/>
      </rPr>
      <t>Wychowanie fizyczne</t>
    </r>
  </si>
  <si>
    <r>
      <rPr>
        <sz val="4"/>
        <rFont val="Times New Roman"/>
        <family val="1"/>
      </rPr>
      <t>Podstawy prawa</t>
    </r>
  </si>
  <si>
    <r>
      <rPr>
        <sz val="4"/>
        <rFont val="Times New Roman"/>
        <family val="1"/>
      </rPr>
      <t>Matematyka/ Mathematics</t>
    </r>
  </si>
  <si>
    <r>
      <rPr>
        <sz val="4"/>
        <rFont val="Times New Roman"/>
        <family val="1"/>
      </rPr>
      <t>Rachunkowość</t>
    </r>
  </si>
  <si>
    <r>
      <rPr>
        <sz val="4"/>
        <rFont val="Times New Roman"/>
        <family val="1"/>
      </rPr>
      <t>Finanse</t>
    </r>
  </si>
  <si>
    <r>
      <rPr>
        <sz val="4"/>
        <rFont val="Times New Roman"/>
        <family val="1"/>
      </rPr>
      <t>Historia gospodarcza</t>
    </r>
  </si>
  <si>
    <r>
      <rPr>
        <sz val="4"/>
        <rFont val="Times New Roman"/>
        <family val="1"/>
      </rPr>
      <t>Ekonomia sektora publicznego</t>
    </r>
  </si>
  <si>
    <r>
      <rPr>
        <sz val="4"/>
        <rFont val="Times New Roman"/>
        <family val="1"/>
      </rPr>
      <t>Rozliczenia w obrocie międzynarodowym</t>
    </r>
  </si>
  <si>
    <r>
      <rPr>
        <sz val="4"/>
        <rFont val="Times New Roman"/>
        <family val="1"/>
      </rPr>
      <t>Międzynarodowe transakcje gospodarcze</t>
    </r>
  </si>
  <si>
    <r>
      <rPr>
        <sz val="4"/>
        <rFont val="Times New Roman"/>
        <family val="1"/>
      </rPr>
      <t>Międzynarodowa ochrona praw człowieka</t>
    </r>
  </si>
  <si>
    <r>
      <rPr>
        <sz val="4"/>
        <rFont val="Times New Roman"/>
        <family val="1"/>
      </rPr>
      <t>Prawo międzynarodowe handlowe</t>
    </r>
  </si>
  <si>
    <r>
      <rPr>
        <sz val="4"/>
        <rFont val="Times New Roman"/>
        <family val="1"/>
      </rPr>
      <t>Marketing międzynarodowy</t>
    </r>
  </si>
  <si>
    <r>
      <rPr>
        <sz val="4"/>
        <rFont val="Times New Roman"/>
        <family val="1"/>
      </rPr>
      <t>Zarządzanie w biznesie międzynarodowym</t>
    </r>
  </si>
  <si>
    <r>
      <rPr>
        <sz val="4"/>
        <rFont val="Times New Roman"/>
        <family val="1"/>
      </rPr>
      <t>Teoria i polityka kursu walutowego</t>
    </r>
  </si>
  <si>
    <r>
      <rPr>
        <sz val="4"/>
        <rFont val="Times New Roman"/>
        <family val="1"/>
      </rPr>
      <t>Obsługa celna i graniczna</t>
    </r>
  </si>
  <si>
    <r>
      <rPr>
        <sz val="4"/>
        <rFont val="Times New Roman"/>
        <family val="1"/>
      </rPr>
      <t>Kontrola pokrycia efektów kierunkowych efektami przedmiotów specjalnościowych</t>
    </r>
  </si>
  <si>
    <r>
      <rPr>
        <sz val="4"/>
        <rFont val="Times New Roman"/>
        <family val="1"/>
      </rPr>
      <t>Wykład</t>
    </r>
  </si>
  <si>
    <r>
      <rPr>
        <sz val="4"/>
        <rFont val="Times New Roman"/>
        <family val="1"/>
      </rPr>
      <t>Wykład + ćwiczenia</t>
    </r>
  </si>
  <si>
    <r>
      <rPr>
        <sz val="4"/>
        <rFont val="Times New Roman"/>
        <family val="1"/>
      </rPr>
      <t>Ćwiczenia</t>
    </r>
  </si>
  <si>
    <r>
      <rPr>
        <sz val="4"/>
        <rFont val="Times New Roman"/>
        <family val="1"/>
      </rPr>
      <t>KP6_WG1</t>
    </r>
  </si>
  <si>
    <r>
      <rPr>
        <sz val="4"/>
        <rFont val="Times New Roman"/>
        <family val="1"/>
      </rPr>
      <t>SA_P6S_WG</t>
    </r>
  </si>
  <si>
    <r>
      <rPr>
        <sz val="4"/>
        <rFont val="Times New Roman"/>
        <family val="1"/>
      </rPr>
      <t>KP6_WG2</t>
    </r>
  </si>
  <si>
    <r>
      <rPr>
        <sz val="4"/>
        <rFont val="Times New Roman"/>
        <family val="1"/>
      </rPr>
      <t>KP6_WG3</t>
    </r>
  </si>
  <si>
    <r>
      <rPr>
        <sz val="4"/>
        <rFont val="Times New Roman"/>
        <family val="1"/>
      </rPr>
      <t>KP6_WG4</t>
    </r>
  </si>
  <si>
    <r>
      <rPr>
        <sz val="4"/>
        <rFont val="Times New Roman"/>
        <family val="1"/>
      </rPr>
      <t>KP6_WG5</t>
    </r>
  </si>
  <si>
    <r>
      <rPr>
        <sz val="4"/>
        <rFont val="Times New Roman"/>
        <family val="1"/>
      </rPr>
      <t>KP6_WK1</t>
    </r>
  </si>
  <si>
    <r>
      <rPr>
        <sz val="4"/>
        <rFont val="Times New Roman"/>
        <family val="1"/>
      </rPr>
      <t>SA_P6S_WK</t>
    </r>
  </si>
  <si>
    <r>
      <rPr>
        <sz val="4"/>
        <rFont val="Times New Roman"/>
        <family val="1"/>
      </rPr>
      <t>KP6_WK2</t>
    </r>
  </si>
  <si>
    <r>
      <rPr>
        <sz val="4"/>
        <rFont val="Times New Roman"/>
        <family val="1"/>
      </rPr>
      <t>KP6_WK3</t>
    </r>
  </si>
  <si>
    <r>
      <rPr>
        <sz val="4"/>
        <rFont val="Times New Roman"/>
        <family val="1"/>
      </rPr>
      <t>KP6_WK4</t>
    </r>
  </si>
  <si>
    <r>
      <rPr>
        <sz val="4"/>
        <rFont val="Times New Roman"/>
        <family val="1"/>
      </rPr>
      <t>KP6_WK5</t>
    </r>
  </si>
  <si>
    <r>
      <rPr>
        <sz val="4"/>
        <rFont val="Times New Roman"/>
        <family val="1"/>
      </rPr>
      <t>KP6_WK6</t>
    </r>
  </si>
  <si>
    <r>
      <rPr>
        <sz val="4"/>
        <rFont val="Times New Roman"/>
        <family val="1"/>
      </rPr>
      <t>KP6_WK7</t>
    </r>
  </si>
  <si>
    <r>
      <rPr>
        <sz val="4"/>
        <rFont val="Times New Roman"/>
        <family val="1"/>
      </rPr>
      <t>KP6_UW1</t>
    </r>
  </si>
  <si>
    <r>
      <rPr>
        <sz val="4"/>
        <rFont val="Times New Roman"/>
        <family val="1"/>
      </rPr>
      <t>SA_P6S_UW</t>
    </r>
  </si>
  <si>
    <r>
      <rPr>
        <sz val="4"/>
        <rFont val="Times New Roman"/>
        <family val="1"/>
      </rPr>
      <t>KP6_UW2</t>
    </r>
  </si>
  <si>
    <r>
      <rPr>
        <sz val="4"/>
        <rFont val="Times New Roman"/>
        <family val="1"/>
      </rPr>
      <t>KP6_UW3</t>
    </r>
  </si>
  <si>
    <r>
      <rPr>
        <sz val="4"/>
        <rFont val="Times New Roman"/>
        <family val="1"/>
      </rPr>
      <t>KP6_UK1</t>
    </r>
  </si>
  <si>
    <r>
      <rPr>
        <sz val="4"/>
        <rFont val="Times New Roman"/>
        <family val="1"/>
      </rPr>
      <t>SA_P6S_UK</t>
    </r>
  </si>
  <si>
    <r>
      <rPr>
        <sz val="4"/>
        <rFont val="Times New Roman"/>
        <family val="1"/>
      </rPr>
      <t>KP6_UK2</t>
    </r>
  </si>
  <si>
    <r>
      <rPr>
        <sz val="4"/>
        <rFont val="Times New Roman"/>
        <family val="1"/>
      </rPr>
      <t>KP6_UK3</t>
    </r>
  </si>
  <si>
    <r>
      <rPr>
        <sz val="4"/>
        <rFont val="Times New Roman"/>
        <family val="1"/>
      </rPr>
      <t>KP6_UO1</t>
    </r>
  </si>
  <si>
    <r>
      <rPr>
        <sz val="4"/>
        <rFont val="Times New Roman"/>
        <family val="1"/>
      </rPr>
      <t>SA_P6S_UO</t>
    </r>
  </si>
  <si>
    <r>
      <rPr>
        <sz val="4"/>
        <rFont val="Times New Roman"/>
        <family val="1"/>
      </rPr>
      <t>KP6_UO2</t>
    </r>
  </si>
  <si>
    <r>
      <rPr>
        <sz val="4"/>
        <rFont val="Times New Roman"/>
        <family val="1"/>
      </rPr>
      <t>KP6_UO3</t>
    </r>
  </si>
  <si>
    <r>
      <rPr>
        <sz val="4"/>
        <rFont val="Times New Roman"/>
        <family val="1"/>
      </rPr>
      <t>KP6_UU1</t>
    </r>
  </si>
  <si>
    <r>
      <rPr>
        <sz val="4"/>
        <rFont val="Times New Roman"/>
        <family val="1"/>
      </rPr>
      <t>SA_P6S_UU</t>
    </r>
  </si>
  <si>
    <r>
      <rPr>
        <sz val="4"/>
        <rFont val="Times New Roman"/>
        <family val="1"/>
      </rPr>
      <t>KP6_KK1</t>
    </r>
  </si>
  <si>
    <r>
      <rPr>
        <sz val="4"/>
        <rFont val="Times New Roman"/>
        <family val="1"/>
      </rPr>
      <t>SA_P6S_KK</t>
    </r>
  </si>
  <si>
    <r>
      <rPr>
        <sz val="4"/>
        <rFont val="Times New Roman"/>
        <family val="1"/>
      </rPr>
      <t>KP6_KK2</t>
    </r>
  </si>
  <si>
    <r>
      <rPr>
        <sz val="4"/>
        <rFont val="Times New Roman"/>
        <family val="1"/>
      </rPr>
      <t>KP6_KO1</t>
    </r>
  </si>
  <si>
    <r>
      <rPr>
        <sz val="4"/>
        <rFont val="Times New Roman"/>
        <family val="1"/>
      </rPr>
      <t>SA_P6S_KO</t>
    </r>
  </si>
  <si>
    <r>
      <rPr>
        <sz val="4"/>
        <rFont val="Times New Roman"/>
        <family val="1"/>
      </rPr>
      <t>KP6_KO2</t>
    </r>
  </si>
  <si>
    <r>
      <rPr>
        <sz val="4"/>
        <rFont val="Times New Roman"/>
        <family val="1"/>
      </rPr>
      <t>KP6_KR1</t>
    </r>
  </si>
  <si>
    <r>
      <rPr>
        <sz val="4"/>
        <rFont val="Times New Roman"/>
        <family val="1"/>
      </rPr>
      <t>SA_P6S_KR</t>
    </r>
  </si>
  <si>
    <r>
      <rPr>
        <sz val="4"/>
        <rFont val="Times New Roman"/>
        <family val="1"/>
      </rPr>
      <t>KP6_KR2</t>
    </r>
  </si>
  <si>
    <t>KP6_UU2</t>
  </si>
  <si>
    <t>Wychowanie fizyczne</t>
  </si>
  <si>
    <t>Wykład + ćwiczenia</t>
  </si>
  <si>
    <t>Wykład +ćwiczenia</t>
  </si>
  <si>
    <t>Międzynarodowe stosunki gospodarcze I</t>
  </si>
  <si>
    <t>Organizacje międzynarodowe</t>
  </si>
  <si>
    <t>wykład + ćwiczenia</t>
  </si>
  <si>
    <t>Proseminarium</t>
  </si>
  <si>
    <t>Seminarium dyplomowe cz. I</t>
  </si>
  <si>
    <t>Praktyka zawodowa</t>
  </si>
  <si>
    <t>Seminarium dyplomowe cz. II</t>
  </si>
  <si>
    <t>Ćwiczenia</t>
  </si>
  <si>
    <r>
      <t>Ekonomia cz.1</t>
    </r>
    <r>
      <rPr>
        <sz val="4"/>
        <rFont val="Times New Roman"/>
        <family val="1"/>
        <charset val="238"/>
      </rPr>
      <t>/</t>
    </r>
    <r>
      <rPr>
        <sz val="4"/>
        <rFont val="Times New Roman"/>
        <family val="1"/>
      </rPr>
      <t>Basics of economics</t>
    </r>
  </si>
  <si>
    <r>
      <t>Statystyka opisowa</t>
    </r>
    <r>
      <rPr>
        <sz val="4"/>
        <rFont val="Times New Roman"/>
        <family val="1"/>
        <charset val="238"/>
      </rPr>
      <t>/</t>
    </r>
    <r>
      <rPr>
        <sz val="4"/>
        <rFont val="Times New Roman"/>
        <family val="1"/>
      </rPr>
      <t>Descriptive statistics</t>
    </r>
  </si>
  <si>
    <r>
      <rPr>
        <sz val="4"/>
        <rFont val="Times New Roman"/>
        <family val="1"/>
      </rPr>
      <t>Historia stosunków międzynarodowych</t>
    </r>
    <r>
      <rPr>
        <sz val="4"/>
        <rFont val="Times New Roman"/>
        <family val="1"/>
        <charset val="238"/>
      </rPr>
      <t xml:space="preserve"> /  History of international relations</t>
    </r>
  </si>
  <si>
    <r>
      <t xml:space="preserve">Ekonomia cz.2 </t>
    </r>
    <r>
      <rPr>
        <sz val="4"/>
        <rFont val="Times New Roman"/>
        <family val="1"/>
        <charset val="238"/>
      </rPr>
      <t>/ Economics</t>
    </r>
  </si>
  <si>
    <t>Logika / Socjologia</t>
  </si>
  <si>
    <t>Funkcjonowanie Unii Europejskiej/  Functioning of the EU</t>
  </si>
  <si>
    <r>
      <rPr>
        <sz val="4"/>
        <rFont val="Times New Roman"/>
        <family val="1"/>
      </rPr>
      <t>Finanse lokalne i regionalne UE</t>
    </r>
    <r>
      <rPr>
        <sz val="4"/>
        <rFont val="Times New Roman"/>
        <family val="1"/>
        <charset val="238"/>
      </rPr>
      <t xml:space="preserve"> / Subnational government expenditure in the EU</t>
    </r>
  </si>
  <si>
    <r>
      <rPr>
        <sz val="4"/>
        <rFont val="Times New Roman"/>
        <family val="1"/>
      </rPr>
      <t>Współczesne systemy gospodarcze</t>
    </r>
    <r>
      <rPr>
        <sz val="4"/>
        <rFont val="Times New Roman"/>
        <family val="1"/>
        <charset val="238"/>
      </rPr>
      <t xml:space="preserve"> / Systemy gospodarcze w warunkach globalizacji</t>
    </r>
  </si>
  <si>
    <r>
      <rPr>
        <sz val="4"/>
        <rFont val="Times New Roman"/>
        <family val="1"/>
      </rPr>
      <t>Przedsiębiorstwo na rynku globalnym</t>
    </r>
    <r>
      <rPr>
        <sz val="4"/>
        <rFont val="Times New Roman"/>
        <family val="1"/>
        <charset val="238"/>
      </rPr>
      <t xml:space="preserve"> / Internacjonalizacja przedsiębiorstw</t>
    </r>
  </si>
  <si>
    <t>Ekonomika handlu zagranicznego / Ekonomika zagranicznych inwestycji bezpośrednich</t>
  </si>
  <si>
    <r>
      <t>Negocjacje</t>
    </r>
    <r>
      <rPr>
        <sz val="4"/>
        <rFont val="Times New Roman"/>
        <family val="1"/>
        <charset val="238"/>
      </rPr>
      <t xml:space="preserve"> międzynarodowe</t>
    </r>
    <r>
      <rPr>
        <sz val="4"/>
        <rFont val="Times New Roman"/>
        <family val="1"/>
      </rPr>
      <t xml:space="preserve"> / Analiza rynków zagranicznych</t>
    </r>
  </si>
  <si>
    <r>
      <rPr>
        <sz val="4"/>
        <rFont val="Times New Roman"/>
        <family val="1"/>
      </rPr>
      <t>Międzynarodowa współpraca kulturalna</t>
    </r>
    <r>
      <rPr>
        <sz val="4"/>
        <rFont val="Times New Roman"/>
        <family val="1"/>
        <charset val="238"/>
      </rPr>
      <t xml:space="preserve"> / Światowe dziedzictwo kulturowe</t>
    </r>
  </si>
  <si>
    <r>
      <rPr>
        <sz val="4"/>
        <rFont val="Times New Roman"/>
        <family val="1"/>
      </rPr>
      <t>Procesy innowacyjne w gospodarce światowej</t>
    </r>
    <r>
      <rPr>
        <sz val="4"/>
        <rFont val="Times New Roman"/>
        <family val="1"/>
        <charset val="238"/>
      </rPr>
      <t xml:space="preserve"> / Transfer technologii w gospodarce światowej</t>
    </r>
  </si>
  <si>
    <t>Seminarium</t>
  </si>
  <si>
    <t>GRUPA ZAJĘĆ 1 Przedmioty kształcenia ogólnego</t>
  </si>
  <si>
    <t>GRUPA ZAJĘĆ 2  Przedmioty podstawowe</t>
  </si>
  <si>
    <t>GRUPA ZAJĘĆ  3 Przedmioty kierunkowe</t>
  </si>
  <si>
    <t>GRUPA ZAJĘĆ  4  Przedmioty specjalizacyjne do wyboru Handel międzynarodowy</t>
  </si>
  <si>
    <t>GRUPA ZAJĘĆ 5
Seminaria</t>
  </si>
  <si>
    <t>GRUPA ZAJĘĆ 6
Praktyka zawodowa</t>
  </si>
  <si>
    <t>Kontrola pokrycia efektów kierunkowych efektami przedmiotów niespecjalnościowych</t>
  </si>
  <si>
    <t>WIEDZA, ABSOLWENT ZNA I ROZUMIE:</t>
  </si>
  <si>
    <t>UMIEJĘTNOŚCI, ABSOLWENT POTRAFI:</t>
  </si>
  <si>
    <t>KOMPETENCJE SPOŁECZNE, ABSOLWENT JEST GOTÓW DO:</t>
  </si>
  <si>
    <r>
      <rPr>
        <u/>
        <sz val="4"/>
        <rFont val="Times New Roman"/>
        <family val="1"/>
        <charset val="238"/>
      </rPr>
      <t xml:space="preserve">w zaawansowanym stopniu </t>
    </r>
    <r>
      <rPr>
        <sz val="4"/>
        <rFont val="Times New Roman"/>
        <family val="1"/>
        <charset val="238"/>
      </rPr>
      <t>mechanizmy ewolucji międzynarodowych stosunków gospodarczych i umiejscowienie w dziedzinie nauk społecznych</t>
    </r>
  </si>
  <si>
    <r>
      <rPr>
        <u/>
        <sz val="4"/>
        <rFont val="Times New Roman"/>
        <family val="1"/>
        <charset val="238"/>
      </rPr>
      <t xml:space="preserve">w zaawansowanym stopniu </t>
    </r>
    <r>
      <rPr>
        <sz val="4"/>
        <rFont val="Times New Roman"/>
        <family val="1"/>
      </rPr>
      <t>zależności między uczestnikami stosunków międzynarodowych, w szczególności w sferze obrotu towarowego i przepływu czynników produkcji (gospodarki krajowe, organizacje, korporacje)</t>
    </r>
  </si>
  <si>
    <r>
      <rPr>
        <u/>
        <sz val="4"/>
        <rFont val="Times New Roman"/>
        <family val="1"/>
        <charset val="238"/>
      </rPr>
      <t xml:space="preserve"> w zaawansowanym stopniu</t>
    </r>
    <r>
      <rPr>
        <sz val="4"/>
        <rFont val="Times New Roman"/>
        <family val="1"/>
        <charset val="238"/>
      </rPr>
      <t xml:space="preserve"> źródła pozyskiwania i  zasady porządkowania informacji dotyczących przyczyn, charakteru i konsekwencji zmian strukturalnych w gospodarce światowej (wynikających z przepływu dóbr, usług i czynników produkcji między krajami)</t>
    </r>
  </si>
  <si>
    <r>
      <t xml:space="preserve"> </t>
    </r>
    <r>
      <rPr>
        <u/>
        <sz val="4"/>
        <rFont val="Times New Roman"/>
        <family val="1"/>
        <charset val="238"/>
      </rPr>
      <t>w zaawansowanym stopniu</t>
    </r>
    <r>
      <rPr>
        <sz val="4"/>
        <rFont val="Times New Roman"/>
        <family val="1"/>
        <charset val="238"/>
      </rPr>
      <t xml:space="preserve"> istotę procesu zmian struktur i instytucji gospodarczych o zasięgu międzynarodowym oraz ich elementów, w tym przyczyny, przebieg, skalę i konsekwencje tych zmian</t>
    </r>
  </si>
  <si>
    <r>
      <rPr>
        <u/>
        <sz val="4"/>
        <rFont val="Times New Roman"/>
        <family val="1"/>
        <charset val="238"/>
      </rPr>
      <t>w zaawansowanym stopniu</t>
    </r>
    <r>
      <rPr>
        <sz val="4"/>
        <rFont val="Times New Roman"/>
        <family val="1"/>
        <charset val="238"/>
      </rPr>
      <t xml:space="preserve"> struktury i instytucje gospodarcze o zasięgu międzynarodowym oraz ich historyczną ewolucję</t>
    </r>
  </si>
  <si>
    <r>
      <t xml:space="preserve"> </t>
    </r>
    <r>
      <rPr>
        <u/>
        <sz val="4"/>
        <rFont val="Times New Roman"/>
        <family val="1"/>
        <charset val="238"/>
      </rPr>
      <t xml:space="preserve">fundamentalne </t>
    </r>
    <r>
      <rPr>
        <sz val="4"/>
        <rFont val="Times New Roman"/>
        <family val="1"/>
        <charset val="238"/>
      </rPr>
      <t>struktury i instytucje międzynarodowe oraz zasady ich działania we współczesnej gospodarce</t>
    </r>
  </si>
  <si>
    <r>
      <t xml:space="preserve"> </t>
    </r>
    <r>
      <rPr>
        <u/>
        <sz val="4"/>
        <rFont val="Times New Roman"/>
        <family val="1"/>
        <charset val="238"/>
      </rPr>
      <t>fundamentalne dylematy współczesnej</t>
    </r>
    <r>
      <rPr>
        <sz val="4"/>
        <rFont val="Times New Roman"/>
        <family val="1"/>
        <charset val="238"/>
      </rPr>
      <t xml:space="preserve"> cywilizacji, w tym więzi o charakterze ekonomicznym, społecznym, politycznym i kulturowym kształtujące decyzje uczestników obrotu międzynarodowego</t>
    </r>
  </si>
  <si>
    <t xml:space="preserve"> rolę i miejsce człowieka w społecznym procesie gospodarowania, w szczególności w warunkach otwartości gospodarek, różnorodności kulturowej i konieczności współpracy</t>
  </si>
  <si>
    <t>metody matematyczne, statystyczne i narzędzia informatyczne gromadzenia, analizy i prezentacji danych ekonomicznych i społecznych oraz wie, jak je zastosować</t>
  </si>
  <si>
    <r>
      <t xml:space="preserve"> </t>
    </r>
    <r>
      <rPr>
        <u/>
        <sz val="4"/>
        <rFont val="Times New Roman"/>
        <family val="1"/>
        <charset val="238"/>
      </rPr>
      <t>normy i reguły</t>
    </r>
    <r>
      <rPr>
        <sz val="4"/>
        <rFont val="Times New Roman"/>
        <family val="1"/>
      </rPr>
      <t xml:space="preserve"> (prawne, organizacyjne, etyczne) odnoszące się do struktur międzynarodowych oraz rządzące nimi prawidłowości, sposoby działania</t>
    </r>
  </si>
  <si>
    <r>
      <t xml:space="preserve"> </t>
    </r>
    <r>
      <rPr>
        <u/>
        <sz val="4"/>
        <rFont val="Times New Roman"/>
        <family val="1"/>
        <charset val="238"/>
      </rPr>
      <t>pojęcia i zasady z zakresu ochrony własności przemysłowej i prawa autorskiego</t>
    </r>
    <r>
      <rPr>
        <sz val="4"/>
        <rFont val="Times New Roman"/>
        <family val="1"/>
      </rPr>
      <t xml:space="preserve"> oraz konieczność zarządzania zasobami własności intelektualnej</t>
    </r>
  </si>
  <si>
    <r>
      <t xml:space="preserve"> zasady tworzenia i rozwoju form </t>
    </r>
    <r>
      <rPr>
        <u/>
        <sz val="4"/>
        <rFont val="Times New Roman"/>
        <family val="1"/>
        <charset val="238"/>
      </rPr>
      <t>indywidualnej przedsiębiorczości</t>
    </r>
    <r>
      <rPr>
        <sz val="4"/>
        <rFont val="Times New Roman"/>
        <family val="1"/>
        <charset val="238"/>
      </rPr>
      <t xml:space="preserve">, w szczególności w odniesieniu do przedsięwzięć podejmowanych na forum ponadkrajowym </t>
    </r>
  </si>
  <si>
    <r>
      <t xml:space="preserve"> </t>
    </r>
    <r>
      <rPr>
        <u/>
        <sz val="4"/>
        <rFont val="Times New Roman"/>
        <family val="1"/>
        <charset val="238"/>
      </rPr>
      <t>wykorzystywać posiadaną wiedzę</t>
    </r>
    <r>
      <rPr>
        <sz val="4"/>
        <rFont val="Times New Roman"/>
        <family val="1"/>
        <charset val="238"/>
      </rPr>
      <t xml:space="preserve"> do interpretacji złożonych zjawisk i procesów społecznych o zasięgu ponadkrajowym</t>
    </r>
  </si>
  <si>
    <r>
      <rPr>
        <u/>
        <sz val="4"/>
        <rFont val="Times New Roman"/>
        <family val="1"/>
        <charset val="238"/>
      </rPr>
      <t>wykorzystywać posiadaną wiedzę</t>
    </r>
    <r>
      <rPr>
        <sz val="4"/>
        <rFont val="Times New Roman"/>
        <family val="1"/>
      </rPr>
      <t xml:space="preserve"> teoretyczną do formułowania i rozwiązywania złożonych i nietypowych problemów oraz zadań, </t>
    </r>
    <r>
      <rPr>
        <u/>
        <sz val="4"/>
        <rFont val="Times New Roman"/>
        <family val="1"/>
        <charset val="238"/>
      </rPr>
      <t>oceny konkretnych procesów</t>
    </r>
    <r>
      <rPr>
        <sz val="4"/>
        <rFont val="Times New Roman"/>
        <family val="1"/>
      </rPr>
      <t xml:space="preserve"> i zjawisk gospodarczych dokonujących się na rynku światowym </t>
    </r>
    <r>
      <rPr>
        <u/>
        <sz val="4"/>
        <rFont val="Times New Roman"/>
        <family val="1"/>
        <charset val="238"/>
      </rPr>
      <t>w oparciu o krytyczną analizę i</t>
    </r>
    <r>
      <rPr>
        <sz val="4"/>
        <rFont val="Times New Roman"/>
        <family val="1"/>
      </rPr>
      <t xml:space="preserve"> </t>
    </r>
    <r>
      <rPr>
        <u/>
        <sz val="4"/>
        <rFont val="Times New Roman"/>
        <family val="1"/>
        <charset val="238"/>
      </rPr>
      <t>syntezę</t>
    </r>
    <r>
      <rPr>
        <sz val="4"/>
        <rFont val="Times New Roman"/>
        <family val="1"/>
      </rPr>
      <t xml:space="preserve"> tych informacji, </t>
    </r>
    <r>
      <rPr>
        <u/>
        <sz val="4"/>
        <rFont val="Times New Roman"/>
        <family val="1"/>
        <charset val="238"/>
      </rPr>
      <t>stosowanie właściwych metod i narzędzi, w tym zaawansowanych technik informacyjno-komunikacyjnych</t>
    </r>
  </si>
  <si>
    <r>
      <t xml:space="preserve">wyjaśniać procesy i uwarunkowania towarzyszące transakcjom na rynku międzynarodowym z </t>
    </r>
    <r>
      <rPr>
        <u/>
        <sz val="4"/>
        <rFont val="Times New Roman"/>
        <family val="1"/>
        <charset val="238"/>
      </rPr>
      <t xml:space="preserve">wykorzystaniem odpowiednich materiałów źródłowych </t>
    </r>
    <r>
      <rPr>
        <sz val="4"/>
        <rFont val="Times New Roman"/>
        <family val="1"/>
      </rPr>
      <t xml:space="preserve"> </t>
    </r>
  </si>
  <si>
    <r>
      <rPr>
        <u/>
        <sz val="4"/>
        <rFont val="Times New Roman"/>
        <family val="1"/>
        <charset val="238"/>
      </rPr>
      <t>komunikować</t>
    </r>
    <r>
      <rPr>
        <sz val="4"/>
        <rFont val="Times New Roman"/>
        <family val="1"/>
        <charset val="238"/>
      </rPr>
      <t xml:space="preserve"> się wykorzystując </t>
    </r>
    <r>
      <rPr>
        <u/>
        <sz val="4"/>
        <rFont val="Times New Roman"/>
        <family val="1"/>
        <charset val="238"/>
      </rPr>
      <t>specjalistyczną terminologię</t>
    </r>
    <r>
      <rPr>
        <sz val="4"/>
        <rFont val="Times New Roman"/>
        <family val="1"/>
        <charset val="238"/>
      </rPr>
      <t xml:space="preserve"> z zakresu międzynarodowych stosunków gospodarczych i dyscyplin komplementarnych </t>
    </r>
  </si>
  <si>
    <r>
      <t xml:space="preserve"> brać udział </t>
    </r>
    <r>
      <rPr>
        <u/>
        <sz val="4"/>
        <rFont val="Times New Roman"/>
        <family val="1"/>
        <charset val="238"/>
      </rPr>
      <t>w debacie przedstawiając i oceniając różne opinie i stanowiska poświęcone</t>
    </r>
    <r>
      <rPr>
        <sz val="4"/>
        <rFont val="Times New Roman"/>
        <family val="1"/>
      </rPr>
      <t xml:space="preserve"> konkretnemu zagadnieniu z zakresu międzynarodowych stosunków gospodarczych i dyscyplin komplementarnych</t>
    </r>
  </si>
  <si>
    <r>
      <t xml:space="preserve">posługiwać się językiem obcym </t>
    </r>
    <r>
      <rPr>
        <u/>
        <sz val="4"/>
        <rFont val="Times New Roman"/>
        <family val="1"/>
        <charset val="238"/>
      </rPr>
      <t>zgodnie z wymaganiami określonymi dla poziomu B2 Europejskiego Systemu Opisu Kształcenia Językowego, używając specjalistycznej terminologii</t>
    </r>
    <r>
      <rPr>
        <sz val="4"/>
        <rFont val="Times New Roman"/>
        <family val="1"/>
        <charset val="238"/>
      </rPr>
      <t xml:space="preserve"> w zakresie międzynarodowych stosunków gospodarczych</t>
    </r>
  </si>
  <si>
    <r>
      <rPr>
        <u/>
        <sz val="4"/>
        <rFont val="Times New Roman"/>
        <family val="1"/>
        <charset val="238"/>
      </rPr>
      <t>wykorzystywać zdobytą wiedzę</t>
    </r>
    <r>
      <rPr>
        <sz val="4"/>
        <rFont val="Times New Roman"/>
        <family val="1"/>
      </rPr>
      <t xml:space="preserve"> z zakresu międzynarodowych stosunków gospodarczych i dziedzin komplementarnych 
w pracy indywidualnej i zespołowej</t>
    </r>
  </si>
  <si>
    <r>
      <rPr>
        <u/>
        <sz val="4"/>
        <rFont val="Times New Roman"/>
        <family val="1"/>
        <charset val="238"/>
      </rPr>
      <t>wykorzystywać zdobytą wiedzę</t>
    </r>
    <r>
      <rPr>
        <sz val="4"/>
        <rFont val="Times New Roman"/>
        <family val="1"/>
        <charset val="238"/>
      </rPr>
      <t xml:space="preserve"> z zakresu międzynarodowych stosunków gospodarczych i dziedzin komplementarnych do analizy i rozstrzygania złożonych problemów ujawniających się w pracy zawodowej, proponując odpowiednie ich rozwiązania</t>
    </r>
  </si>
  <si>
    <r>
      <rPr>
        <u/>
        <sz val="4"/>
        <rFont val="Times New Roman"/>
        <family val="1"/>
        <charset val="238"/>
      </rPr>
      <t>współdziałać z innymi osobam</t>
    </r>
    <r>
      <rPr>
        <sz val="4"/>
        <rFont val="Times New Roman"/>
        <family val="1"/>
        <charset val="238"/>
      </rPr>
      <t>i</t>
    </r>
    <r>
      <rPr>
        <sz val="4"/>
        <rFont val="Times New Roman"/>
        <family val="1"/>
      </rPr>
      <t>, wykorzystując w sposób poprawny regulacje prawne, uwarunkowania organizacyjne i społeczne w celu rozwiązania złożonych problemów z zakresu międzynarodowych transakcji towarowych i kapitałowych</t>
    </r>
  </si>
  <si>
    <r>
      <rPr>
        <u/>
        <sz val="4"/>
        <rFont val="Times New Roman"/>
        <family val="1"/>
        <charset val="238"/>
      </rPr>
      <t>samodzielnie planować i realizować proces uczenia się</t>
    </r>
    <r>
      <rPr>
        <sz val="4"/>
        <rFont val="Times New Roman"/>
        <family val="1"/>
      </rPr>
      <t>, pogłębiać zasób posiadanej wiedzy dotyczącej zależności i ograniczeń cechujących operacje międzynarodowe, w szczególności w handlu zagranicznym</t>
    </r>
  </si>
  <si>
    <r>
      <rPr>
        <u/>
        <sz val="4"/>
        <rFont val="Times New Roman"/>
        <family val="1"/>
        <charset val="238"/>
      </rPr>
      <t>przewidywać</t>
    </r>
    <r>
      <rPr>
        <sz val="4"/>
        <rFont val="Times New Roman"/>
        <family val="1"/>
      </rPr>
      <t xml:space="preserve"> kształtowanie się sytuacji na światowych rynkach towarów, usług i czynników produkcji oraz </t>
    </r>
    <r>
      <rPr>
        <u/>
        <sz val="4"/>
        <rFont val="Times New Roman"/>
        <family val="1"/>
        <charset val="238"/>
      </rPr>
      <t>realizować własne uczenie się</t>
    </r>
    <r>
      <rPr>
        <sz val="4"/>
        <rFont val="Times New Roman"/>
        <family val="1"/>
      </rPr>
      <t xml:space="preserve"> przez całe życie w związku z tymi zmianami</t>
    </r>
  </si>
  <si>
    <r>
      <rPr>
        <u/>
        <sz val="4"/>
        <rFont val="Times New Roman"/>
        <family val="1"/>
        <charset val="238"/>
      </rPr>
      <t>krytycznej oceny posiadanej wiedzy,</t>
    </r>
    <r>
      <rPr>
        <sz val="4"/>
        <rFont val="Times New Roman"/>
        <family val="1"/>
      </rPr>
      <t xml:space="preserve"> umiejętności i odbieranych treści ze względu na dynamikę procesów rynkowych i społecznych zachodzących w świecie, a w przypadku trudności z samodzielnym rozwiązaniem problemu korzystania z opinii ekspertów</t>
    </r>
  </si>
  <si>
    <r>
      <rPr>
        <u/>
        <sz val="4"/>
        <rFont val="Times New Roman"/>
        <family val="1"/>
        <charset val="238"/>
      </rPr>
      <t>uznawania znaczenia nabytej wiedzy</t>
    </r>
    <r>
      <rPr>
        <sz val="4"/>
        <rFont val="Times New Roman"/>
        <family val="1"/>
      </rPr>
      <t xml:space="preserve"> w rozwiązywaniu problemów poznawczych i praktycznych </t>
    </r>
  </si>
  <si>
    <r>
      <rPr>
        <u/>
        <sz val="4"/>
        <rFont val="Times New Roman"/>
        <family val="1"/>
        <charset val="238"/>
      </rPr>
      <t>wypełniania zobowiązań społecznych</t>
    </r>
    <r>
      <rPr>
        <sz val="4"/>
        <rFont val="Times New Roman"/>
        <family val="1"/>
      </rPr>
      <t xml:space="preserve">, udziału w opracowywaniu i </t>
    </r>
    <r>
      <rPr>
        <u/>
        <sz val="4"/>
        <rFont val="Times New Roman"/>
        <family val="1"/>
        <charset val="238"/>
      </rPr>
      <t>współorganizowaniu działalności</t>
    </r>
    <r>
      <rPr>
        <sz val="4"/>
        <rFont val="Times New Roman"/>
        <family val="1"/>
      </rPr>
      <t xml:space="preserve"> na rzecz środowiska społecznego, projektów społecznych uwzględniając aspekty ekonomiczne i prawne</t>
    </r>
  </si>
  <si>
    <r>
      <rPr>
        <u/>
        <sz val="4"/>
        <rFont val="Times New Roman"/>
        <family val="1"/>
        <charset val="238"/>
      </rPr>
      <t>inicjowania działań</t>
    </r>
    <r>
      <rPr>
        <sz val="4"/>
        <rFont val="Times New Roman"/>
        <family val="1"/>
      </rPr>
      <t xml:space="preserve"> na rzecz interesu publicznego, </t>
    </r>
    <r>
      <rPr>
        <u/>
        <sz val="4"/>
        <rFont val="Times New Roman"/>
        <family val="1"/>
        <charset val="238"/>
      </rPr>
      <t>projektów społecznych</t>
    </r>
    <r>
      <rPr>
        <sz val="4"/>
        <rFont val="Times New Roman"/>
        <family val="1"/>
      </rPr>
      <t xml:space="preserve"> w oparciu o</t>
    </r>
    <r>
      <rPr>
        <u/>
        <sz val="4"/>
        <rFont val="Times New Roman"/>
        <family val="1"/>
        <charset val="238"/>
      </rPr>
      <t xml:space="preserve"> myślenie i działanie w sposób przedsiębiorczy </t>
    </r>
  </si>
  <si>
    <r>
      <rPr>
        <u/>
        <sz val="4"/>
        <rFont val="Times New Roman"/>
        <family val="1"/>
        <charset val="238"/>
      </rPr>
      <t>identyfikowania i rozstrzygania</t>
    </r>
    <r>
      <rPr>
        <sz val="4"/>
        <rFont val="Times New Roman"/>
        <family val="1"/>
      </rPr>
      <t>, przy zachowaniu zasad etyki zawodowej, dylematów związanych z aktywnością w otoczeniu społeczno-gospodarczym i wykonywaniem zawodu</t>
    </r>
  </si>
  <si>
    <r>
      <rPr>
        <u/>
        <sz val="4"/>
        <rFont val="Times New Roman"/>
        <family val="1"/>
        <charset val="238"/>
      </rPr>
      <t>dbania o tradycje i dorobek zawod</t>
    </r>
    <r>
      <rPr>
        <sz val="4"/>
        <rFont val="Times New Roman"/>
        <family val="1"/>
      </rPr>
      <t xml:space="preserve">u, w tym inspirowania innych do odpowiedzialnego </t>
    </r>
    <r>
      <rPr>
        <u/>
        <sz val="4"/>
        <rFont val="Times New Roman"/>
        <family val="1"/>
        <charset val="238"/>
      </rPr>
      <t>pełnienia ról zawodowych, respektowania norm i zasad</t>
    </r>
  </si>
  <si>
    <t>Symbol efektu uczenia się</t>
  </si>
  <si>
    <t>Opis efektu uczenia się</t>
  </si>
  <si>
    <t>Symbol opisu charakterystyk drugiego stopnia PRK</t>
  </si>
  <si>
    <t>Międzynarodowe stosunki gospodarcze I stopień</t>
  </si>
  <si>
    <t xml:space="preserve">Wykład </t>
  </si>
  <si>
    <t>Międzynarodowa ochrona środowiska i trwały rozwój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</si>
</sst>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4"/>
      <name val="Times New Roman"/>
      <family val="1"/>
      <charset val="238"/>
    </font>
    <font>
      <sz val="4"/>
      <name val="Times New Roman"/>
      <family val="1"/>
    </font>
    <font>
      <sz val="4"/>
      <name val="Times New Roman"/>
      <family val="1"/>
      <charset val="238"/>
    </font>
    <font>
      <u/>
      <sz val="4"/>
      <name val="Times New Roman"/>
      <family val="1"/>
      <charset val="238"/>
    </font>
    <font>
      <sz val="4"/>
      <color rgb="FF000000"/>
      <name val="Times New Roman"/>
      <family val="2"/>
    </font>
    <font>
      <sz val="3"/>
      <color rgb="FF000000"/>
      <name val="Times New Roman"/>
      <family val="2"/>
    </font>
    <font>
      <sz val="6"/>
      <name val="Times New Roman"/>
      <family val="1"/>
    </font>
    <font>
      <sz val="10"/>
      <color rgb="FF000000"/>
      <name val="Times New Roman"/>
      <family val="1"/>
      <charset val="238"/>
    </font>
    <font>
      <sz val="4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8D8D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textRotation="90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textRotation="90" wrapText="1"/>
    </xf>
    <xf numFmtId="0" fontId="1" fillId="0" borderId="13" xfId="0" applyFont="1" applyBorder="1" applyAlignment="1">
      <alignment horizontal="left" textRotation="90" wrapText="1"/>
    </xf>
    <xf numFmtId="0" fontId="1" fillId="0" borderId="14" xfId="0" applyFont="1" applyBorder="1" applyAlignment="1">
      <alignment horizontal="left" textRotation="90" wrapText="1"/>
    </xf>
    <xf numFmtId="0" fontId="2" fillId="0" borderId="14" xfId="0" applyFont="1" applyBorder="1" applyAlignment="1">
      <alignment horizontal="left" textRotation="90" wrapText="1"/>
    </xf>
    <xf numFmtId="0" fontId="2" fillId="0" borderId="13" xfId="0" applyFont="1" applyBorder="1" applyAlignment="1">
      <alignment horizontal="left" textRotation="90" wrapText="1"/>
    </xf>
    <xf numFmtId="0" fontId="2" fillId="0" borderId="20" xfId="0" applyFont="1" applyBorder="1" applyAlignment="1">
      <alignment horizontal="center" vertical="top" wrapText="1"/>
    </xf>
    <xf numFmtId="0" fontId="0" fillId="0" borderId="21" xfId="0" applyBorder="1" applyAlignment="1">
      <alignment horizontal="left" vertical="top" wrapText="1"/>
    </xf>
    <xf numFmtId="1" fontId="5" fillId="3" borderId="5" xfId="0" applyNumberFormat="1" applyFont="1" applyFill="1" applyBorder="1" applyAlignment="1">
      <alignment horizontal="center" vertical="center" shrinkToFit="1"/>
    </xf>
    <xf numFmtId="1" fontId="5" fillId="3" borderId="1" xfId="0" applyNumberFormat="1" applyFont="1" applyFill="1" applyBorder="1" applyAlignment="1">
      <alignment horizontal="center" vertical="center" shrinkToFit="1"/>
    </xf>
    <xf numFmtId="1" fontId="5" fillId="3" borderId="14" xfId="0" applyNumberFormat="1" applyFont="1" applyFill="1" applyBorder="1" applyAlignment="1">
      <alignment horizontal="center" vertical="center" shrinkToFit="1"/>
    </xf>
    <xf numFmtId="1" fontId="5" fillId="3" borderId="13" xfId="0" applyNumberFormat="1" applyFont="1" applyFill="1" applyBorder="1" applyAlignment="1">
      <alignment horizontal="center" vertical="center" shrinkToFit="1"/>
    </xf>
    <xf numFmtId="0" fontId="0" fillId="3" borderId="0" xfId="0" applyFill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0" fillId="3" borderId="1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1" fontId="5" fillId="3" borderId="21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left" vertical="center" wrapText="1"/>
    </xf>
    <xf numFmtId="1" fontId="6" fillId="3" borderId="15" xfId="0" applyNumberFormat="1" applyFont="1" applyFill="1" applyBorder="1" applyAlignment="1">
      <alignment horizontal="center" vertical="top" shrinkToFit="1"/>
    </xf>
    <xf numFmtId="0" fontId="0" fillId="4" borderId="1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0" fillId="4" borderId="13" xfId="0" applyFill="1" applyBorder="1" applyAlignment="1">
      <alignment horizontal="left" wrapText="1"/>
    </xf>
    <xf numFmtId="0" fontId="0" fillId="4" borderId="14" xfId="0" applyFill="1" applyBorder="1" applyAlignment="1">
      <alignment horizontal="left" wrapText="1"/>
    </xf>
    <xf numFmtId="0" fontId="0" fillId="4" borderId="21" xfId="0" applyFill="1" applyBorder="1" applyAlignment="1">
      <alignment horizontal="left" wrapText="1"/>
    </xf>
    <xf numFmtId="0" fontId="0" fillId="4" borderId="0" xfId="0" applyFill="1" applyAlignment="1">
      <alignment horizontal="left" vertical="top"/>
    </xf>
    <xf numFmtId="0" fontId="2" fillId="3" borderId="13" xfId="0" applyFont="1" applyFill="1" applyBorder="1" applyAlignment="1">
      <alignment horizontal="left" textRotation="90" wrapText="1"/>
    </xf>
    <xf numFmtId="0" fontId="1" fillId="3" borderId="1" xfId="0" applyFont="1" applyFill="1" applyBorder="1" applyAlignment="1">
      <alignment horizontal="left" textRotation="90" wrapText="1"/>
    </xf>
    <xf numFmtId="0" fontId="0" fillId="3" borderId="1" xfId="0" applyFill="1" applyBorder="1" applyAlignment="1">
      <alignment horizontal="left" textRotation="90" wrapText="1"/>
    </xf>
    <xf numFmtId="0" fontId="1" fillId="3" borderId="14" xfId="0" applyFont="1" applyFill="1" applyBorder="1" applyAlignment="1">
      <alignment horizontal="left" textRotation="90" wrapText="1"/>
    </xf>
    <xf numFmtId="0" fontId="2" fillId="3" borderId="1" xfId="0" applyFont="1" applyFill="1" applyBorder="1" applyAlignment="1">
      <alignment horizontal="left" textRotation="90" wrapText="1"/>
    </xf>
    <xf numFmtId="0" fontId="1" fillId="3" borderId="13" xfId="0" applyFont="1" applyFill="1" applyBorder="1" applyAlignment="1">
      <alignment horizontal="left" textRotation="90" wrapText="1"/>
    </xf>
    <xf numFmtId="0" fontId="2" fillId="3" borderId="14" xfId="0" applyFont="1" applyFill="1" applyBorder="1" applyAlignment="1">
      <alignment horizontal="left" textRotation="90" wrapText="1"/>
    </xf>
    <xf numFmtId="0" fontId="2" fillId="3" borderId="21" xfId="0" applyFont="1" applyFill="1" applyBorder="1" applyAlignment="1">
      <alignment horizontal="left" textRotation="90" wrapText="1"/>
    </xf>
    <xf numFmtId="0" fontId="1" fillId="4" borderId="13" xfId="0" applyFont="1" applyFill="1" applyBorder="1" applyAlignment="1">
      <alignment horizontal="left" textRotation="90" wrapText="1"/>
    </xf>
    <xf numFmtId="0" fontId="1" fillId="4" borderId="1" xfId="0" applyFont="1" applyFill="1" applyBorder="1" applyAlignment="1">
      <alignment horizontal="left" textRotation="90" wrapText="1"/>
    </xf>
    <xf numFmtId="0" fontId="2" fillId="4" borderId="13" xfId="0" applyFont="1" applyFill="1" applyBorder="1" applyAlignment="1">
      <alignment horizontal="left" textRotation="90" wrapText="1"/>
    </xf>
    <xf numFmtId="0" fontId="2" fillId="4" borderId="1" xfId="0" applyFont="1" applyFill="1" applyBorder="1" applyAlignment="1">
      <alignment horizontal="left" textRotation="90" wrapText="1"/>
    </xf>
    <xf numFmtId="1" fontId="0" fillId="0" borderId="0" xfId="0" applyNumberFormat="1" applyAlignment="1">
      <alignment horizontal="left" vertical="top"/>
    </xf>
    <xf numFmtId="0" fontId="0" fillId="4" borderId="1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1" fontId="6" fillId="3" borderId="15" xfId="0" applyNumberFormat="1" applyFont="1" applyFill="1" applyBorder="1" applyAlignment="1">
      <alignment horizontal="center" vertical="center" shrinkToFit="1"/>
    </xf>
    <xf numFmtId="1" fontId="6" fillId="3" borderId="16" xfId="0" applyNumberFormat="1" applyFont="1" applyFill="1" applyBorder="1" applyAlignment="1">
      <alignment horizontal="center" vertical="center" shrinkToFit="1"/>
    </xf>
    <xf numFmtId="1" fontId="6" fillId="3" borderId="17" xfId="0" applyNumberFormat="1" applyFont="1" applyFill="1" applyBorder="1" applyAlignment="1">
      <alignment horizontal="center" vertical="center" shrinkToFit="1"/>
    </xf>
    <xf numFmtId="1" fontId="6" fillId="3" borderId="22" xfId="0" applyNumberFormat="1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left" textRotation="90" wrapText="1"/>
    </xf>
    <xf numFmtId="0" fontId="0" fillId="3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top" wrapText="1" indent="6"/>
    </xf>
    <xf numFmtId="0" fontId="1" fillId="4" borderId="6" xfId="0" applyFont="1" applyFill="1" applyBorder="1" applyAlignment="1">
      <alignment horizontal="left" vertical="top" wrapText="1" indent="6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 indent="4"/>
    </xf>
    <xf numFmtId="0" fontId="1" fillId="2" borderId="11" xfId="0" applyFont="1" applyFill="1" applyBorder="1" applyAlignment="1">
      <alignment horizontal="left" vertical="center" wrapText="1" indent="4"/>
    </xf>
    <xf numFmtId="0" fontId="1" fillId="2" borderId="12" xfId="0" applyFont="1" applyFill="1" applyBorder="1" applyAlignment="1">
      <alignment horizontal="left" vertical="center" wrapText="1" indent="4"/>
    </xf>
    <xf numFmtId="0" fontId="1" fillId="5" borderId="18" xfId="0" applyFont="1" applyFill="1" applyBorder="1" applyAlignment="1">
      <alignment horizontal="left" textRotation="90" wrapText="1"/>
    </xf>
    <xf numFmtId="0" fontId="1" fillId="5" borderId="19" xfId="0" applyFont="1" applyFill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3" xfId="0" applyFont="1" applyBorder="1" applyAlignment="1">
      <alignment horizontal="left" textRotation="90" wrapText="1"/>
    </xf>
    <xf numFmtId="0" fontId="7" fillId="0" borderId="4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textRotation="90" wrapText="1"/>
    </xf>
    <xf numFmtId="0" fontId="7" fillId="0" borderId="3" xfId="0" applyFont="1" applyBorder="1" applyAlignment="1">
      <alignment horizontal="center" textRotation="90" wrapText="1"/>
    </xf>
    <xf numFmtId="0" fontId="7" fillId="0" borderId="4" xfId="0" applyFont="1" applyBorder="1" applyAlignment="1">
      <alignment horizontal="center" textRotation="90" wrapText="1"/>
    </xf>
    <xf numFmtId="0" fontId="7" fillId="5" borderId="7" xfId="0" applyFont="1" applyFill="1" applyBorder="1" applyAlignment="1">
      <alignment horizontal="left" textRotation="90" wrapText="1"/>
    </xf>
    <xf numFmtId="0" fontId="7" fillId="5" borderId="8" xfId="0" applyFont="1" applyFill="1" applyBorder="1" applyAlignment="1">
      <alignment horizontal="left" textRotation="90" wrapText="1"/>
    </xf>
    <xf numFmtId="0" fontId="7" fillId="5" borderId="9" xfId="0" applyFont="1" applyFill="1" applyBorder="1" applyAlignment="1">
      <alignment horizontal="left" textRotation="90" wrapText="1"/>
    </xf>
    <xf numFmtId="0" fontId="8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 indent="7"/>
    </xf>
    <xf numFmtId="0" fontId="1" fillId="0" borderId="11" xfId="0" applyFont="1" applyBorder="1" applyAlignment="1">
      <alignment horizontal="left" vertical="center" wrapText="1" indent="7"/>
    </xf>
    <xf numFmtId="0" fontId="1" fillId="0" borderId="12" xfId="0" applyFont="1" applyBorder="1" applyAlignment="1">
      <alignment horizontal="left" vertical="center" wrapText="1" indent="7"/>
    </xf>
    <xf numFmtId="0" fontId="2" fillId="4" borderId="5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8"/>
  <sheetViews>
    <sheetView tabSelected="1" topLeftCell="M1" zoomScale="190" zoomScaleNormal="190" workbookViewId="0">
      <selection activeCell="AN3" sqref="AN3"/>
    </sheetView>
  </sheetViews>
  <sheetFormatPr defaultRowHeight="12.75" x14ac:dyDescent="0.2"/>
  <cols>
    <col min="1" max="1" width="6" customWidth="1"/>
    <col min="2" max="2" width="25.33203125" customWidth="1"/>
    <col min="3" max="3" width="6.33203125" customWidth="1"/>
    <col min="4" max="4" width="4.33203125" customWidth="1"/>
    <col min="5" max="5" width="2.83203125" customWidth="1"/>
    <col min="6" max="6" width="4" customWidth="1"/>
    <col min="7" max="7" width="3.5" customWidth="1"/>
    <col min="8" max="8" width="3.1640625" customWidth="1"/>
    <col min="9" max="9" width="3.5" customWidth="1"/>
    <col min="10" max="51" width="3.33203125" customWidth="1"/>
    <col min="52" max="52" width="6.6640625" customWidth="1"/>
  </cols>
  <sheetData>
    <row r="1" spans="1:52" ht="13.5" thickBot="1" x14ac:dyDescent="0.25">
      <c r="A1" s="79" t="s">
        <v>135</v>
      </c>
      <c r="B1" s="79"/>
      <c r="C1" s="79"/>
      <c r="D1" s="79"/>
      <c r="E1" s="79"/>
      <c r="F1" s="79"/>
      <c r="G1" s="79"/>
      <c r="H1" s="79"/>
      <c r="I1" s="79"/>
    </row>
    <row r="2" spans="1:52" ht="21.75" customHeight="1" x14ac:dyDescent="0.2">
      <c r="A2" s="67" t="s">
        <v>132</v>
      </c>
      <c r="B2" s="70" t="s">
        <v>133</v>
      </c>
      <c r="C2" s="73" t="s">
        <v>134</v>
      </c>
      <c r="D2" s="76" t="s">
        <v>99</v>
      </c>
      <c r="E2" s="59" t="s">
        <v>93</v>
      </c>
      <c r="F2" s="60"/>
      <c r="G2" s="60"/>
      <c r="H2" s="60"/>
      <c r="I2" s="61"/>
      <c r="J2" s="59" t="s">
        <v>94</v>
      </c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1"/>
      <c r="AC2" s="82" t="s">
        <v>95</v>
      </c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4"/>
      <c r="AP2" s="62" t="s">
        <v>96</v>
      </c>
      <c r="AQ2" s="63"/>
      <c r="AR2" s="63"/>
      <c r="AS2" s="63"/>
      <c r="AT2" s="63"/>
      <c r="AU2" s="63"/>
      <c r="AV2" s="64"/>
      <c r="AW2" s="59" t="s">
        <v>97</v>
      </c>
      <c r="AX2" s="80"/>
      <c r="AY2" s="81"/>
      <c r="AZ2" s="9" t="s">
        <v>98</v>
      </c>
    </row>
    <row r="3" spans="1:52" ht="64.5" customHeight="1" x14ac:dyDescent="0.2">
      <c r="A3" s="68"/>
      <c r="B3" s="71"/>
      <c r="C3" s="74"/>
      <c r="D3" s="77"/>
      <c r="E3" s="32" t="s">
        <v>83</v>
      </c>
      <c r="F3" s="33" t="s">
        <v>0</v>
      </c>
      <c r="G3" s="34" t="s">
        <v>1</v>
      </c>
      <c r="H3" s="33" t="s">
        <v>2</v>
      </c>
      <c r="I3" s="35" t="s">
        <v>3</v>
      </c>
      <c r="J3" s="40" t="s">
        <v>4</v>
      </c>
      <c r="K3" s="41" t="s">
        <v>5</v>
      </c>
      <c r="L3" s="41" t="s">
        <v>6</v>
      </c>
      <c r="M3" s="41" t="s">
        <v>7</v>
      </c>
      <c r="N3" s="41" t="s">
        <v>8</v>
      </c>
      <c r="O3" s="41" t="s">
        <v>9</v>
      </c>
      <c r="P3" s="41" t="s">
        <v>10</v>
      </c>
      <c r="Q3" s="41" t="s">
        <v>11</v>
      </c>
      <c r="R3" s="36" t="s">
        <v>68</v>
      </c>
      <c r="S3" s="33" t="s">
        <v>12</v>
      </c>
      <c r="T3" s="36" t="s">
        <v>79</v>
      </c>
      <c r="U3" s="36" t="s">
        <v>82</v>
      </c>
      <c r="V3" s="33" t="s">
        <v>13</v>
      </c>
      <c r="W3" s="36" t="s">
        <v>80</v>
      </c>
      <c r="X3" s="33" t="s">
        <v>14</v>
      </c>
      <c r="Y3" s="33" t="s">
        <v>15</v>
      </c>
      <c r="Z3" s="33" t="s">
        <v>16</v>
      </c>
      <c r="AA3" s="36" t="s">
        <v>81</v>
      </c>
      <c r="AB3" s="35" t="s">
        <v>17</v>
      </c>
      <c r="AC3" s="32" t="s">
        <v>71</v>
      </c>
      <c r="AD3" s="33" t="s">
        <v>18</v>
      </c>
      <c r="AE3" s="33" t="s">
        <v>19</v>
      </c>
      <c r="AF3" s="33" t="s">
        <v>20</v>
      </c>
      <c r="AG3" s="33" t="s">
        <v>21</v>
      </c>
      <c r="AH3" s="36" t="s">
        <v>84</v>
      </c>
      <c r="AI3" s="33" t="s">
        <v>22</v>
      </c>
      <c r="AJ3" s="33" t="s">
        <v>23</v>
      </c>
      <c r="AK3" s="33" t="s">
        <v>24</v>
      </c>
      <c r="AL3" s="36" t="s">
        <v>85</v>
      </c>
      <c r="AM3" s="33" t="s">
        <v>25</v>
      </c>
      <c r="AN3" s="53" t="s">
        <v>137</v>
      </c>
      <c r="AO3" s="35" t="s">
        <v>72</v>
      </c>
      <c r="AP3" s="42" t="s">
        <v>86</v>
      </c>
      <c r="AQ3" s="43" t="s">
        <v>87</v>
      </c>
      <c r="AR3" s="43" t="s">
        <v>88</v>
      </c>
      <c r="AS3" s="43" t="s">
        <v>89</v>
      </c>
      <c r="AT3" s="43" t="s">
        <v>90</v>
      </c>
      <c r="AU3" s="43" t="s">
        <v>91</v>
      </c>
      <c r="AV3" s="65" t="s">
        <v>26</v>
      </c>
      <c r="AW3" s="37" t="s">
        <v>74</v>
      </c>
      <c r="AX3" s="36" t="s">
        <v>75</v>
      </c>
      <c r="AY3" s="38" t="s">
        <v>77</v>
      </c>
      <c r="AZ3" s="39" t="s">
        <v>76</v>
      </c>
    </row>
    <row r="4" spans="1:52" ht="43.5" customHeight="1" x14ac:dyDescent="0.2">
      <c r="A4" s="69"/>
      <c r="B4" s="72"/>
      <c r="C4" s="75"/>
      <c r="D4" s="78"/>
      <c r="E4" s="5" t="s">
        <v>27</v>
      </c>
      <c r="F4" s="1" t="s">
        <v>27</v>
      </c>
      <c r="G4" s="1" t="s">
        <v>28</v>
      </c>
      <c r="H4" s="4" t="s">
        <v>69</v>
      </c>
      <c r="I4" s="6" t="s">
        <v>27</v>
      </c>
      <c r="J4" s="5" t="s">
        <v>29</v>
      </c>
      <c r="K4" s="1" t="s">
        <v>29</v>
      </c>
      <c r="L4" s="1" t="s">
        <v>29</v>
      </c>
      <c r="M4" s="1" t="s">
        <v>29</v>
      </c>
      <c r="N4" s="1" t="s">
        <v>29</v>
      </c>
      <c r="O4" s="1" t="s">
        <v>29</v>
      </c>
      <c r="P4" s="1" t="s">
        <v>29</v>
      </c>
      <c r="Q4" s="1" t="s">
        <v>29</v>
      </c>
      <c r="R4" s="1" t="s">
        <v>78</v>
      </c>
      <c r="S4" s="1" t="s">
        <v>27</v>
      </c>
      <c r="T4" s="4" t="s">
        <v>69</v>
      </c>
      <c r="U4" s="4" t="s">
        <v>69</v>
      </c>
      <c r="V4" s="1" t="s">
        <v>28</v>
      </c>
      <c r="W4" s="1" t="s">
        <v>28</v>
      </c>
      <c r="X4" s="1" t="s">
        <v>28</v>
      </c>
      <c r="Y4" s="1" t="s">
        <v>28</v>
      </c>
      <c r="Z4" s="1" t="s">
        <v>28</v>
      </c>
      <c r="AA4" s="4" t="s">
        <v>69</v>
      </c>
      <c r="AB4" s="7" t="s">
        <v>69</v>
      </c>
      <c r="AC4" s="8" t="s">
        <v>70</v>
      </c>
      <c r="AD4" s="1" t="s">
        <v>28</v>
      </c>
      <c r="AE4" s="1" t="s">
        <v>27</v>
      </c>
      <c r="AF4" s="1" t="s">
        <v>27</v>
      </c>
      <c r="AG4" s="1" t="s">
        <v>27</v>
      </c>
      <c r="AH4" s="4" t="s">
        <v>69</v>
      </c>
      <c r="AI4" s="1" t="s">
        <v>28</v>
      </c>
      <c r="AJ4" s="1" t="s">
        <v>28</v>
      </c>
      <c r="AK4" s="1" t="s">
        <v>28</v>
      </c>
      <c r="AL4" s="4" t="s">
        <v>69</v>
      </c>
      <c r="AM4" s="4" t="s">
        <v>136</v>
      </c>
      <c r="AN4" s="4" t="s">
        <v>69</v>
      </c>
      <c r="AO4" s="7" t="s">
        <v>73</v>
      </c>
      <c r="AP4" s="8" t="s">
        <v>69</v>
      </c>
      <c r="AQ4" s="4" t="s">
        <v>69</v>
      </c>
      <c r="AR4" s="4" t="s">
        <v>69</v>
      </c>
      <c r="AS4" s="4" t="s">
        <v>69</v>
      </c>
      <c r="AT4" s="1" t="s">
        <v>27</v>
      </c>
      <c r="AU4" s="1" t="s">
        <v>28</v>
      </c>
      <c r="AV4" s="66"/>
      <c r="AW4" s="8" t="s">
        <v>74</v>
      </c>
      <c r="AX4" s="4" t="s">
        <v>92</v>
      </c>
      <c r="AY4" s="6" t="s">
        <v>92</v>
      </c>
      <c r="AZ4" s="10"/>
    </row>
    <row r="5" spans="1:52" s="31" customFormat="1" ht="6.75" customHeight="1" x14ac:dyDescent="0.2">
      <c r="A5" s="85" t="s">
        <v>100</v>
      </c>
      <c r="B5" s="86"/>
      <c r="C5" s="26"/>
      <c r="D5" s="27"/>
      <c r="E5" s="28"/>
      <c r="F5" s="26"/>
      <c r="G5" s="26"/>
      <c r="H5" s="26"/>
      <c r="I5" s="29"/>
      <c r="J5" s="28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9"/>
      <c r="AC5" s="28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7"/>
      <c r="AO5" s="29"/>
      <c r="AP5" s="28"/>
      <c r="AQ5" s="26"/>
      <c r="AR5" s="26"/>
      <c r="AS5" s="26"/>
      <c r="AT5" s="26"/>
      <c r="AU5" s="26"/>
      <c r="AV5" s="29"/>
      <c r="AW5" s="28"/>
      <c r="AX5" s="26"/>
      <c r="AY5" s="29"/>
      <c r="AZ5" s="30"/>
    </row>
    <row r="6" spans="1:52" s="15" customFormat="1" ht="22.5" customHeight="1" x14ac:dyDescent="0.2">
      <c r="A6" s="2" t="s">
        <v>30</v>
      </c>
      <c r="B6" s="3" t="s">
        <v>103</v>
      </c>
      <c r="C6" s="2" t="s">
        <v>31</v>
      </c>
      <c r="D6" s="11">
        <f>SUM(E6:AZ6)-AV6</f>
        <v>11</v>
      </c>
      <c r="E6" s="17"/>
      <c r="F6" s="18"/>
      <c r="G6" s="18"/>
      <c r="H6" s="18"/>
      <c r="I6" s="19"/>
      <c r="J6" s="17"/>
      <c r="K6" s="18"/>
      <c r="L6" s="18"/>
      <c r="M6" s="18"/>
      <c r="N6" s="18"/>
      <c r="O6" s="18"/>
      <c r="P6" s="18"/>
      <c r="Q6" s="18"/>
      <c r="R6" s="18"/>
      <c r="S6" s="18"/>
      <c r="T6" s="12">
        <v>1</v>
      </c>
      <c r="U6" s="12">
        <v>1</v>
      </c>
      <c r="V6" s="18"/>
      <c r="W6" s="18"/>
      <c r="X6" s="18"/>
      <c r="Y6" s="18"/>
      <c r="Z6" s="12">
        <v>1</v>
      </c>
      <c r="AA6" s="12">
        <v>1</v>
      </c>
      <c r="AB6" s="19"/>
      <c r="AC6" s="17"/>
      <c r="AD6" s="18"/>
      <c r="AE6" s="18"/>
      <c r="AF6" s="18"/>
      <c r="AG6" s="12">
        <v>1</v>
      </c>
      <c r="AH6" s="18"/>
      <c r="AI6" s="18"/>
      <c r="AJ6" s="18"/>
      <c r="AK6" s="18"/>
      <c r="AL6" s="18"/>
      <c r="AM6" s="12">
        <v>1</v>
      </c>
      <c r="AN6" s="11"/>
      <c r="AO6" s="13">
        <v>1</v>
      </c>
      <c r="AP6" s="14">
        <v>1</v>
      </c>
      <c r="AQ6" s="18"/>
      <c r="AR6" s="18"/>
      <c r="AS6" s="18"/>
      <c r="AT6" s="18"/>
      <c r="AU6" s="18"/>
      <c r="AV6" s="13">
        <v>2</v>
      </c>
      <c r="AW6" s="14">
        <v>1</v>
      </c>
      <c r="AX6" s="12">
        <v>1</v>
      </c>
      <c r="AY6" s="13">
        <v>1</v>
      </c>
      <c r="AZ6" s="20"/>
    </row>
    <row r="7" spans="1:52" s="15" customFormat="1" ht="28.5" customHeight="1" x14ac:dyDescent="0.2">
      <c r="A7" s="2" t="s">
        <v>32</v>
      </c>
      <c r="B7" s="3" t="s">
        <v>104</v>
      </c>
      <c r="C7" s="2" t="s">
        <v>31</v>
      </c>
      <c r="D7" s="11">
        <f t="shared" ref="D7:D36" si="0">SUM(E7:AZ7)-AV7</f>
        <v>16</v>
      </c>
      <c r="E7" s="17"/>
      <c r="F7" s="12">
        <v>1</v>
      </c>
      <c r="G7" s="18"/>
      <c r="H7" s="18"/>
      <c r="I7" s="19"/>
      <c r="J7" s="17"/>
      <c r="K7" s="18"/>
      <c r="L7" s="18"/>
      <c r="M7" s="18"/>
      <c r="N7" s="18"/>
      <c r="O7" s="18"/>
      <c r="P7" s="18"/>
      <c r="Q7" s="18"/>
      <c r="R7" s="18"/>
      <c r="S7" s="18"/>
      <c r="T7" s="18"/>
      <c r="U7" s="12">
        <v>1</v>
      </c>
      <c r="V7" s="18"/>
      <c r="W7" s="18"/>
      <c r="X7" s="18"/>
      <c r="Y7" s="18"/>
      <c r="Z7" s="18"/>
      <c r="AA7" s="18"/>
      <c r="AB7" s="19"/>
      <c r="AC7" s="14">
        <v>1</v>
      </c>
      <c r="AD7" s="12">
        <v>1</v>
      </c>
      <c r="AE7" s="12">
        <v>1</v>
      </c>
      <c r="AF7" s="18"/>
      <c r="AG7" s="12">
        <v>1</v>
      </c>
      <c r="AH7" s="18"/>
      <c r="AI7" s="12">
        <v>1</v>
      </c>
      <c r="AJ7" s="12">
        <v>1</v>
      </c>
      <c r="AK7" s="12">
        <v>1</v>
      </c>
      <c r="AL7" s="18"/>
      <c r="AM7" s="12">
        <v>1</v>
      </c>
      <c r="AN7" s="11"/>
      <c r="AO7" s="13">
        <v>1</v>
      </c>
      <c r="AP7" s="17"/>
      <c r="AQ7" s="12">
        <v>1</v>
      </c>
      <c r="AR7" s="18"/>
      <c r="AS7" s="18"/>
      <c r="AT7" s="18"/>
      <c r="AU7" s="12">
        <v>1</v>
      </c>
      <c r="AV7" s="13">
        <v>5</v>
      </c>
      <c r="AW7" s="14">
        <v>1</v>
      </c>
      <c r="AX7" s="12">
        <v>1</v>
      </c>
      <c r="AY7" s="13">
        <v>1</v>
      </c>
      <c r="AZ7" s="20"/>
    </row>
    <row r="8" spans="1:52" s="15" customFormat="1" ht="34.5" customHeight="1" x14ac:dyDescent="0.2">
      <c r="A8" s="2" t="s">
        <v>33</v>
      </c>
      <c r="B8" s="3" t="s">
        <v>105</v>
      </c>
      <c r="C8" s="2" t="s">
        <v>31</v>
      </c>
      <c r="D8" s="11">
        <f t="shared" si="0"/>
        <v>7</v>
      </c>
      <c r="E8" s="17"/>
      <c r="F8" s="18"/>
      <c r="G8" s="18"/>
      <c r="H8" s="18"/>
      <c r="I8" s="19"/>
      <c r="J8" s="17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2">
        <v>1</v>
      </c>
      <c r="AA8" s="12">
        <v>1</v>
      </c>
      <c r="AB8" s="19"/>
      <c r="AC8" s="14">
        <v>1</v>
      </c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54"/>
      <c r="AO8" s="19"/>
      <c r="AP8" s="17"/>
      <c r="AQ8" s="18"/>
      <c r="AR8" s="18"/>
      <c r="AS8" s="18"/>
      <c r="AT8" s="18"/>
      <c r="AU8" s="12">
        <v>1</v>
      </c>
      <c r="AV8" s="13">
        <v>2</v>
      </c>
      <c r="AW8" s="14">
        <v>1</v>
      </c>
      <c r="AX8" s="12">
        <v>1</v>
      </c>
      <c r="AY8" s="13">
        <v>1</v>
      </c>
      <c r="AZ8" s="20"/>
    </row>
    <row r="9" spans="1:52" s="15" customFormat="1" ht="26.25" customHeight="1" x14ac:dyDescent="0.2">
      <c r="A9" s="2" t="s">
        <v>34</v>
      </c>
      <c r="B9" s="3" t="s">
        <v>106</v>
      </c>
      <c r="C9" s="2" t="s">
        <v>31</v>
      </c>
      <c r="D9" s="11">
        <f t="shared" si="0"/>
        <v>3</v>
      </c>
      <c r="E9" s="17"/>
      <c r="F9" s="18"/>
      <c r="G9" s="18"/>
      <c r="H9" s="18"/>
      <c r="I9" s="19"/>
      <c r="J9" s="17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2">
        <v>1</v>
      </c>
      <c r="AA9" s="12">
        <v>1</v>
      </c>
      <c r="AB9" s="19"/>
      <c r="AC9" s="17"/>
      <c r="AD9" s="18"/>
      <c r="AE9" s="18"/>
      <c r="AF9" s="18"/>
      <c r="AG9" s="18"/>
      <c r="AH9" s="12">
        <v>1</v>
      </c>
      <c r="AI9" s="18"/>
      <c r="AJ9" s="18"/>
      <c r="AK9" s="18"/>
      <c r="AL9" s="18"/>
      <c r="AM9" s="18"/>
      <c r="AN9" s="54"/>
      <c r="AO9" s="19"/>
      <c r="AP9" s="17"/>
      <c r="AQ9" s="18"/>
      <c r="AR9" s="18"/>
      <c r="AS9" s="18"/>
      <c r="AT9" s="18"/>
      <c r="AU9" s="18"/>
      <c r="AV9" s="13">
        <v>0</v>
      </c>
      <c r="AW9" s="17"/>
      <c r="AX9" s="18"/>
      <c r="AY9" s="19"/>
      <c r="AZ9" s="20"/>
    </row>
    <row r="10" spans="1:52" s="15" customFormat="1" ht="20.25" customHeight="1" x14ac:dyDescent="0.2">
      <c r="A10" s="2" t="s">
        <v>35</v>
      </c>
      <c r="B10" s="3" t="s">
        <v>107</v>
      </c>
      <c r="C10" s="2" t="s">
        <v>31</v>
      </c>
      <c r="D10" s="11">
        <f t="shared" si="0"/>
        <v>4</v>
      </c>
      <c r="E10" s="17"/>
      <c r="F10" s="18"/>
      <c r="G10" s="18"/>
      <c r="H10" s="18"/>
      <c r="I10" s="13">
        <v>1</v>
      </c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2">
        <v>1</v>
      </c>
      <c r="AA10" s="12">
        <v>1</v>
      </c>
      <c r="AB10" s="19"/>
      <c r="AC10" s="17"/>
      <c r="AD10" s="18"/>
      <c r="AE10" s="18"/>
      <c r="AF10" s="18"/>
      <c r="AG10" s="18"/>
      <c r="AH10" s="12">
        <v>1</v>
      </c>
      <c r="AI10" s="18"/>
      <c r="AJ10" s="18"/>
      <c r="AK10" s="18"/>
      <c r="AL10" s="18"/>
      <c r="AM10" s="18"/>
      <c r="AN10" s="54"/>
      <c r="AO10" s="19"/>
      <c r="AP10" s="17"/>
      <c r="AQ10" s="18"/>
      <c r="AR10" s="18"/>
      <c r="AS10" s="18"/>
      <c r="AT10" s="18"/>
      <c r="AU10" s="18"/>
      <c r="AV10" s="13">
        <v>0</v>
      </c>
      <c r="AW10" s="17"/>
      <c r="AX10" s="18"/>
      <c r="AY10" s="19"/>
      <c r="AZ10" s="20"/>
    </row>
    <row r="11" spans="1:52" s="15" customFormat="1" ht="14.25" customHeight="1" x14ac:dyDescent="0.2">
      <c r="A11" s="3" t="s">
        <v>36</v>
      </c>
      <c r="B11" s="3" t="s">
        <v>108</v>
      </c>
      <c r="C11" s="3" t="s">
        <v>37</v>
      </c>
      <c r="D11" s="11">
        <f t="shared" si="0"/>
        <v>13</v>
      </c>
      <c r="E11" s="17"/>
      <c r="F11" s="18"/>
      <c r="G11" s="18"/>
      <c r="H11" s="18"/>
      <c r="I11" s="19"/>
      <c r="J11" s="17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2">
        <v>1</v>
      </c>
      <c r="Z11" s="18"/>
      <c r="AA11" s="12">
        <v>1</v>
      </c>
      <c r="AB11" s="13">
        <v>1</v>
      </c>
      <c r="AC11" s="17"/>
      <c r="AD11" s="12">
        <v>1</v>
      </c>
      <c r="AE11" s="18"/>
      <c r="AF11" s="12">
        <v>1</v>
      </c>
      <c r="AG11" s="18"/>
      <c r="AH11" s="18"/>
      <c r="AI11" s="18"/>
      <c r="AJ11" s="18"/>
      <c r="AK11" s="18"/>
      <c r="AL11" s="12">
        <v>1</v>
      </c>
      <c r="AM11" s="12">
        <v>1</v>
      </c>
      <c r="AN11" s="11">
        <v>1</v>
      </c>
      <c r="AO11" s="13">
        <v>1</v>
      </c>
      <c r="AP11" s="17"/>
      <c r="AQ11" s="18"/>
      <c r="AR11" s="18"/>
      <c r="AS11" s="18"/>
      <c r="AT11" s="12">
        <v>1</v>
      </c>
      <c r="AU11" s="18"/>
      <c r="AV11" s="13">
        <v>4</v>
      </c>
      <c r="AW11" s="14">
        <v>1</v>
      </c>
      <c r="AX11" s="12">
        <v>1</v>
      </c>
      <c r="AY11" s="13">
        <v>1</v>
      </c>
      <c r="AZ11" s="20"/>
    </row>
    <row r="12" spans="1:52" s="15" customFormat="1" ht="16.7" customHeight="1" x14ac:dyDescent="0.2">
      <c r="A12" s="3" t="s">
        <v>38</v>
      </c>
      <c r="B12" s="3" t="s">
        <v>109</v>
      </c>
      <c r="C12" s="2" t="s">
        <v>37</v>
      </c>
      <c r="D12" s="11">
        <f t="shared" si="0"/>
        <v>3</v>
      </c>
      <c r="E12" s="14">
        <v>1</v>
      </c>
      <c r="F12" s="18"/>
      <c r="G12" s="18"/>
      <c r="H12" s="18"/>
      <c r="I12" s="19"/>
      <c r="J12" s="17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9"/>
      <c r="AC12" s="17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56"/>
      <c r="AO12" s="19"/>
      <c r="AP12" s="17"/>
      <c r="AQ12" s="18"/>
      <c r="AR12" s="18"/>
      <c r="AS12" s="12">
        <v>1</v>
      </c>
      <c r="AT12" s="12">
        <v>1</v>
      </c>
      <c r="AU12" s="18"/>
      <c r="AV12" s="13">
        <v>4</v>
      </c>
      <c r="AW12" s="17"/>
      <c r="AX12" s="18"/>
      <c r="AY12" s="19"/>
      <c r="AZ12" s="20"/>
    </row>
    <row r="13" spans="1:52" s="15" customFormat="1" ht="22.5" customHeight="1" x14ac:dyDescent="0.2">
      <c r="A13" s="2" t="s">
        <v>39</v>
      </c>
      <c r="B13" s="3" t="s">
        <v>110</v>
      </c>
      <c r="C13" s="2" t="s">
        <v>37</v>
      </c>
      <c r="D13" s="11">
        <f t="shared" si="0"/>
        <v>7</v>
      </c>
      <c r="E13" s="14">
        <v>1</v>
      </c>
      <c r="F13" s="18"/>
      <c r="G13" s="12">
        <v>1</v>
      </c>
      <c r="H13" s="18"/>
      <c r="I13" s="19"/>
      <c r="J13" s="17"/>
      <c r="K13" s="18"/>
      <c r="L13" s="18"/>
      <c r="M13" s="18"/>
      <c r="N13" s="18"/>
      <c r="O13" s="18"/>
      <c r="P13" s="18"/>
      <c r="Q13" s="18"/>
      <c r="R13" s="18"/>
      <c r="S13" s="12">
        <v>1</v>
      </c>
      <c r="T13" s="12">
        <v>1</v>
      </c>
      <c r="U13" s="18"/>
      <c r="V13" s="18"/>
      <c r="W13" s="18"/>
      <c r="X13" s="18"/>
      <c r="Y13" s="18"/>
      <c r="Z13" s="18"/>
      <c r="AA13" s="18"/>
      <c r="AB13" s="19"/>
      <c r="AC13" s="17"/>
      <c r="AD13" s="18"/>
      <c r="AE13" s="18"/>
      <c r="AF13" s="12">
        <v>1</v>
      </c>
      <c r="AG13" s="18"/>
      <c r="AH13" s="18"/>
      <c r="AI13" s="12">
        <v>1</v>
      </c>
      <c r="AJ13" s="18"/>
      <c r="AK13" s="18"/>
      <c r="AL13" s="18"/>
      <c r="AM13" s="18"/>
      <c r="AN13" s="56">
        <v>1</v>
      </c>
      <c r="AO13" s="19"/>
      <c r="AP13" s="17"/>
      <c r="AQ13" s="18"/>
      <c r="AR13" s="18"/>
      <c r="AS13" s="18"/>
      <c r="AT13" s="18"/>
      <c r="AU13" s="18"/>
      <c r="AV13" s="13">
        <v>0</v>
      </c>
      <c r="AW13" s="17"/>
      <c r="AX13" s="18"/>
      <c r="AY13" s="19"/>
      <c r="AZ13" s="20"/>
    </row>
    <row r="14" spans="1:52" s="15" customFormat="1" ht="16.7" customHeight="1" x14ac:dyDescent="0.2">
      <c r="A14" s="2" t="s">
        <v>40</v>
      </c>
      <c r="B14" s="3" t="s">
        <v>111</v>
      </c>
      <c r="C14" s="2" t="s">
        <v>37</v>
      </c>
      <c r="D14" s="11">
        <f t="shared" si="0"/>
        <v>10</v>
      </c>
      <c r="E14" s="17"/>
      <c r="F14" s="18"/>
      <c r="G14" s="18"/>
      <c r="H14" s="12">
        <v>1</v>
      </c>
      <c r="I14" s="19"/>
      <c r="J14" s="17"/>
      <c r="K14" s="18"/>
      <c r="L14" s="18"/>
      <c r="M14" s="18"/>
      <c r="N14" s="18"/>
      <c r="O14" s="18"/>
      <c r="P14" s="18"/>
      <c r="Q14" s="18"/>
      <c r="R14" s="18"/>
      <c r="S14" s="18"/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8"/>
      <c r="Z14" s="18"/>
      <c r="AA14" s="18"/>
      <c r="AB14" s="19"/>
      <c r="AC14" s="17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56"/>
      <c r="AO14" s="19"/>
      <c r="AP14" s="17"/>
      <c r="AQ14" s="18"/>
      <c r="AR14" s="12">
        <v>1</v>
      </c>
      <c r="AS14" s="18"/>
      <c r="AT14" s="18"/>
      <c r="AU14" s="18"/>
      <c r="AV14" s="13">
        <v>1</v>
      </c>
      <c r="AW14" s="14">
        <v>1</v>
      </c>
      <c r="AX14" s="12">
        <v>1</v>
      </c>
      <c r="AY14" s="13">
        <v>1</v>
      </c>
      <c r="AZ14" s="20"/>
    </row>
    <row r="15" spans="1:52" s="15" customFormat="1" ht="16.7" customHeight="1" x14ac:dyDescent="0.2">
      <c r="A15" s="2" t="s">
        <v>41</v>
      </c>
      <c r="B15" s="16" t="s">
        <v>112</v>
      </c>
      <c r="C15" s="2" t="s">
        <v>37</v>
      </c>
      <c r="D15" s="11">
        <f t="shared" si="0"/>
        <v>8</v>
      </c>
      <c r="E15" s="17"/>
      <c r="F15" s="18"/>
      <c r="G15" s="18"/>
      <c r="H15" s="18"/>
      <c r="I15" s="19"/>
      <c r="J15" s="17"/>
      <c r="K15" s="18"/>
      <c r="L15" s="18"/>
      <c r="M15" s="18"/>
      <c r="N15" s="18"/>
      <c r="O15" s="18"/>
      <c r="P15" s="18"/>
      <c r="Q15" s="18"/>
      <c r="R15" s="18"/>
      <c r="S15" s="12">
        <v>1</v>
      </c>
      <c r="T15" s="18"/>
      <c r="U15" s="18"/>
      <c r="V15" s="18"/>
      <c r="W15" s="18"/>
      <c r="X15" s="12">
        <v>1</v>
      </c>
      <c r="Y15" s="12">
        <v>1</v>
      </c>
      <c r="Z15" s="18"/>
      <c r="AA15" s="18"/>
      <c r="AB15" s="13">
        <v>1</v>
      </c>
      <c r="AC15" s="17"/>
      <c r="AD15" s="12">
        <v>1</v>
      </c>
      <c r="AE15" s="21">
        <v>1</v>
      </c>
      <c r="AF15" s="18"/>
      <c r="AG15" s="18"/>
      <c r="AH15" s="18"/>
      <c r="AI15" s="18"/>
      <c r="AJ15" s="18"/>
      <c r="AK15" s="18"/>
      <c r="AL15" s="12">
        <v>1</v>
      </c>
      <c r="AM15" s="18"/>
      <c r="AN15" s="54"/>
      <c r="AO15" s="19"/>
      <c r="AP15" s="17"/>
      <c r="AQ15" s="18"/>
      <c r="AR15" s="12">
        <v>1</v>
      </c>
      <c r="AS15" s="18"/>
      <c r="AT15" s="18"/>
      <c r="AU15" s="18"/>
      <c r="AV15" s="13">
        <v>1</v>
      </c>
      <c r="AW15" s="17"/>
      <c r="AX15" s="18"/>
      <c r="AY15" s="19"/>
      <c r="AZ15" s="20"/>
    </row>
    <row r="16" spans="1:52" s="15" customFormat="1" ht="21" customHeight="1" x14ac:dyDescent="0.2">
      <c r="A16" s="3" t="s">
        <v>42</v>
      </c>
      <c r="B16" s="16" t="s">
        <v>113</v>
      </c>
      <c r="C16" s="3" t="s">
        <v>37</v>
      </c>
      <c r="D16" s="11">
        <f t="shared" si="0"/>
        <v>6</v>
      </c>
      <c r="E16" s="17"/>
      <c r="F16" s="18"/>
      <c r="G16" s="18"/>
      <c r="H16" s="18"/>
      <c r="I16" s="13">
        <v>1</v>
      </c>
      <c r="J16" s="17"/>
      <c r="K16" s="18"/>
      <c r="L16" s="18"/>
      <c r="M16" s="18"/>
      <c r="N16" s="18"/>
      <c r="O16" s="18"/>
      <c r="P16" s="18"/>
      <c r="Q16" s="18"/>
      <c r="R16" s="18"/>
      <c r="S16" s="12">
        <v>1</v>
      </c>
      <c r="T16" s="18"/>
      <c r="U16" s="18"/>
      <c r="V16" s="18"/>
      <c r="W16" s="18"/>
      <c r="X16" s="18"/>
      <c r="Y16" s="18"/>
      <c r="Z16" s="18"/>
      <c r="AA16" s="18"/>
      <c r="AB16" s="19"/>
      <c r="AC16" s="17"/>
      <c r="AD16" s="18"/>
      <c r="AE16" s="18"/>
      <c r="AF16" s="12">
        <v>1</v>
      </c>
      <c r="AG16" s="18"/>
      <c r="AH16" s="18"/>
      <c r="AI16" s="18"/>
      <c r="AJ16" s="18"/>
      <c r="AK16" s="18"/>
      <c r="AL16" s="18"/>
      <c r="AM16" s="18"/>
      <c r="AN16" s="54"/>
      <c r="AO16" s="19"/>
      <c r="AP16" s="17"/>
      <c r="AQ16" s="18"/>
      <c r="AR16" s="18"/>
      <c r="AS16" s="18"/>
      <c r="AT16" s="18"/>
      <c r="AU16" s="18"/>
      <c r="AV16" s="13">
        <v>0</v>
      </c>
      <c r="AW16" s="14">
        <v>1</v>
      </c>
      <c r="AX16" s="12">
        <v>1</v>
      </c>
      <c r="AY16" s="13">
        <v>1</v>
      </c>
      <c r="AZ16" s="20"/>
    </row>
    <row r="17" spans="1:52" s="15" customFormat="1" ht="22.5" customHeight="1" x14ac:dyDescent="0.2">
      <c r="A17" s="2" t="s">
        <v>43</v>
      </c>
      <c r="B17" s="3" t="s">
        <v>114</v>
      </c>
      <c r="C17" s="2" t="s">
        <v>37</v>
      </c>
      <c r="D17" s="11">
        <f t="shared" si="0"/>
        <v>1</v>
      </c>
      <c r="E17" s="17"/>
      <c r="F17" s="18"/>
      <c r="G17" s="18"/>
      <c r="H17" s="18"/>
      <c r="I17" s="19"/>
      <c r="J17" s="17"/>
      <c r="K17" s="18"/>
      <c r="L17" s="18"/>
      <c r="M17" s="18"/>
      <c r="N17" s="18"/>
      <c r="O17" s="18"/>
      <c r="P17" s="18"/>
      <c r="Q17" s="18"/>
      <c r="R17" s="18"/>
      <c r="S17" s="18"/>
      <c r="T17" s="12">
        <v>1</v>
      </c>
      <c r="U17" s="18"/>
      <c r="V17" s="18"/>
      <c r="W17" s="18"/>
      <c r="X17" s="18"/>
      <c r="Y17" s="18"/>
      <c r="Z17" s="18"/>
      <c r="AA17" s="18"/>
      <c r="AB17" s="19"/>
      <c r="AC17" s="17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54"/>
      <c r="AO17" s="19"/>
      <c r="AP17" s="17"/>
      <c r="AQ17" s="18"/>
      <c r="AR17" s="18"/>
      <c r="AS17" s="18"/>
      <c r="AT17" s="18"/>
      <c r="AU17" s="18"/>
      <c r="AV17" s="13">
        <v>0</v>
      </c>
      <c r="AW17" s="17"/>
      <c r="AX17" s="18"/>
      <c r="AY17" s="19"/>
      <c r="AZ17" s="20"/>
    </row>
    <row r="18" spans="1:52" s="31" customFormat="1" ht="6.75" customHeight="1" x14ac:dyDescent="0.2">
      <c r="A18" s="85" t="s">
        <v>101</v>
      </c>
      <c r="B18" s="86"/>
      <c r="C18" s="26"/>
      <c r="D18" s="27"/>
      <c r="E18" s="45"/>
      <c r="F18" s="46"/>
      <c r="G18" s="46"/>
      <c r="H18" s="46"/>
      <c r="I18" s="47"/>
      <c r="J18" s="45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5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55"/>
      <c r="AO18" s="47"/>
      <c r="AP18" s="45"/>
      <c r="AQ18" s="46"/>
      <c r="AR18" s="46"/>
      <c r="AS18" s="46"/>
      <c r="AT18" s="46"/>
      <c r="AU18" s="46"/>
      <c r="AV18" s="47"/>
      <c r="AW18" s="45"/>
      <c r="AX18" s="46"/>
      <c r="AY18" s="47"/>
      <c r="AZ18" s="48"/>
    </row>
    <row r="19" spans="1:52" s="15" customFormat="1" ht="17.25" customHeight="1" x14ac:dyDescent="0.2">
      <c r="A19" s="3" t="s">
        <v>44</v>
      </c>
      <c r="B19" s="3" t="s">
        <v>115</v>
      </c>
      <c r="C19" s="3" t="s">
        <v>45</v>
      </c>
      <c r="D19" s="11">
        <f t="shared" si="0"/>
        <v>13</v>
      </c>
      <c r="E19" s="17"/>
      <c r="F19" s="12">
        <v>1</v>
      </c>
      <c r="G19" s="12">
        <v>1</v>
      </c>
      <c r="H19" s="18"/>
      <c r="I19" s="19"/>
      <c r="J19" s="17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2">
        <v>1</v>
      </c>
      <c r="AA19" s="12">
        <v>1</v>
      </c>
      <c r="AB19" s="13">
        <v>1</v>
      </c>
      <c r="AC19" s="17"/>
      <c r="AD19" s="12">
        <v>1</v>
      </c>
      <c r="AE19" s="18"/>
      <c r="AF19" s="18"/>
      <c r="AG19" s="18"/>
      <c r="AH19" s="12">
        <v>1</v>
      </c>
      <c r="AI19" s="18"/>
      <c r="AJ19" s="18"/>
      <c r="AK19" s="18"/>
      <c r="AL19" s="12">
        <v>1</v>
      </c>
      <c r="AM19" s="18"/>
      <c r="AN19" s="56">
        <v>1</v>
      </c>
      <c r="AO19" s="19"/>
      <c r="AP19" s="14">
        <v>1</v>
      </c>
      <c r="AQ19" s="18"/>
      <c r="AR19" s="18"/>
      <c r="AS19" s="18"/>
      <c r="AT19" s="18"/>
      <c r="AU19" s="18"/>
      <c r="AV19" s="13">
        <v>2</v>
      </c>
      <c r="AW19" s="14">
        <v>1</v>
      </c>
      <c r="AX19" s="12">
        <v>1</v>
      </c>
      <c r="AY19" s="13">
        <v>1</v>
      </c>
      <c r="AZ19" s="20"/>
    </row>
    <row r="20" spans="1:52" s="15" customFormat="1" ht="43.5" customHeight="1" x14ac:dyDescent="0.2">
      <c r="A20" s="2" t="s">
        <v>46</v>
      </c>
      <c r="B20" s="3" t="s">
        <v>116</v>
      </c>
      <c r="C20" s="2" t="s">
        <v>45</v>
      </c>
      <c r="D20" s="11">
        <f t="shared" si="0"/>
        <v>8</v>
      </c>
      <c r="E20" s="17"/>
      <c r="F20" s="18"/>
      <c r="G20" s="18"/>
      <c r="H20" s="12">
        <v>1</v>
      </c>
      <c r="I20" s="19"/>
      <c r="J20" s="17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2">
        <v>1</v>
      </c>
      <c r="X20" s="18"/>
      <c r="Y20" s="18"/>
      <c r="Z20" s="18"/>
      <c r="AA20" s="12">
        <v>1</v>
      </c>
      <c r="AB20" s="19"/>
      <c r="AC20" s="14">
        <v>1</v>
      </c>
      <c r="AD20" s="18"/>
      <c r="AE20" s="18"/>
      <c r="AF20" s="18"/>
      <c r="AG20" s="18"/>
      <c r="AH20" s="18"/>
      <c r="AI20" s="18"/>
      <c r="AJ20" s="12">
        <v>1</v>
      </c>
      <c r="AK20" s="12">
        <v>1</v>
      </c>
      <c r="AL20" s="18"/>
      <c r="AM20" s="18"/>
      <c r="AN20" s="54"/>
      <c r="AO20" s="19"/>
      <c r="AP20" s="17"/>
      <c r="AQ20" s="12">
        <v>1</v>
      </c>
      <c r="AR20" s="12">
        <v>1</v>
      </c>
      <c r="AS20" s="18"/>
      <c r="AT20" s="18"/>
      <c r="AU20" s="18"/>
      <c r="AV20" s="13">
        <v>5</v>
      </c>
      <c r="AW20" s="17"/>
      <c r="AX20" s="18"/>
      <c r="AY20" s="19"/>
      <c r="AZ20" s="20"/>
    </row>
    <row r="21" spans="1:52" s="15" customFormat="1" ht="23.25" customHeight="1" x14ac:dyDescent="0.2">
      <c r="A21" s="2" t="s">
        <v>47</v>
      </c>
      <c r="B21" s="16" t="s">
        <v>117</v>
      </c>
      <c r="C21" s="2" t="s">
        <v>45</v>
      </c>
      <c r="D21" s="11">
        <f t="shared" si="0"/>
        <v>4</v>
      </c>
      <c r="E21" s="17"/>
      <c r="F21" s="18"/>
      <c r="G21" s="18"/>
      <c r="H21" s="18"/>
      <c r="I21" s="19"/>
      <c r="J21" s="17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9"/>
      <c r="AC21" s="17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54"/>
      <c r="AO21" s="19"/>
      <c r="AP21" s="17"/>
      <c r="AQ21" s="18"/>
      <c r="AR21" s="12">
        <v>1</v>
      </c>
      <c r="AS21" s="18"/>
      <c r="AT21" s="18"/>
      <c r="AU21" s="18"/>
      <c r="AV21" s="13">
        <v>2</v>
      </c>
      <c r="AW21" s="14">
        <v>1</v>
      </c>
      <c r="AX21" s="12">
        <v>1</v>
      </c>
      <c r="AY21" s="13">
        <v>1</v>
      </c>
      <c r="AZ21" s="20"/>
    </row>
    <row r="22" spans="1:52" s="15" customFormat="1" ht="24.75" customHeight="1" x14ac:dyDescent="0.2">
      <c r="A22" s="2" t="s">
        <v>48</v>
      </c>
      <c r="B22" s="3" t="s">
        <v>118</v>
      </c>
      <c r="C22" s="2" t="s">
        <v>49</v>
      </c>
      <c r="D22" s="11">
        <f t="shared" si="0"/>
        <v>19</v>
      </c>
      <c r="E22" s="17"/>
      <c r="F22" s="18"/>
      <c r="G22" s="18"/>
      <c r="H22" s="12">
        <v>1</v>
      </c>
      <c r="I22" s="19"/>
      <c r="J22" s="14">
        <v>1</v>
      </c>
      <c r="K22" s="12">
        <v>1</v>
      </c>
      <c r="L22" s="12">
        <v>1</v>
      </c>
      <c r="M22" s="12">
        <v>1</v>
      </c>
      <c r="N22" s="12">
        <v>1</v>
      </c>
      <c r="O22" s="12">
        <v>1</v>
      </c>
      <c r="P22" s="12">
        <v>1</v>
      </c>
      <c r="Q22" s="18"/>
      <c r="R22" s="18"/>
      <c r="S22" s="18"/>
      <c r="T22" s="18"/>
      <c r="U22" s="18"/>
      <c r="V22" s="18"/>
      <c r="W22" s="12">
        <v>1</v>
      </c>
      <c r="X22" s="18"/>
      <c r="Y22" s="12">
        <v>1</v>
      </c>
      <c r="Z22" s="12">
        <v>1</v>
      </c>
      <c r="AA22" s="12">
        <v>1</v>
      </c>
      <c r="AB22" s="13">
        <v>1</v>
      </c>
      <c r="AC22" s="17"/>
      <c r="AD22" s="18"/>
      <c r="AE22" s="18"/>
      <c r="AF22" s="18"/>
      <c r="AG22" s="18"/>
      <c r="AH22" s="18"/>
      <c r="AI22" s="18"/>
      <c r="AJ22" s="18"/>
      <c r="AK22" s="18"/>
      <c r="AL22" s="12">
        <v>1</v>
      </c>
      <c r="AM22" s="18"/>
      <c r="AN22" s="54"/>
      <c r="AO22" s="19"/>
      <c r="AP22" s="17"/>
      <c r="AQ22" s="18"/>
      <c r="AR22" s="18"/>
      <c r="AS22" s="18"/>
      <c r="AT22" s="12">
        <v>1</v>
      </c>
      <c r="AU22" s="12">
        <v>1</v>
      </c>
      <c r="AV22" s="13">
        <v>5</v>
      </c>
      <c r="AW22" s="14">
        <v>1</v>
      </c>
      <c r="AX22" s="12">
        <v>1</v>
      </c>
      <c r="AY22" s="13">
        <v>1</v>
      </c>
      <c r="AZ22" s="20"/>
    </row>
    <row r="23" spans="1:52" s="15" customFormat="1" ht="26.25" customHeight="1" x14ac:dyDescent="0.2">
      <c r="A23" s="2" t="s">
        <v>50</v>
      </c>
      <c r="B23" s="16" t="s">
        <v>119</v>
      </c>
      <c r="C23" s="2" t="s">
        <v>49</v>
      </c>
      <c r="D23" s="11">
        <f t="shared" si="0"/>
        <v>5</v>
      </c>
      <c r="E23" s="17"/>
      <c r="F23" s="18"/>
      <c r="G23" s="18"/>
      <c r="H23" s="18"/>
      <c r="I23" s="19"/>
      <c r="J23" s="14"/>
      <c r="K23" s="12"/>
      <c r="L23" s="12"/>
      <c r="M23" s="12"/>
      <c r="N23" s="12"/>
      <c r="O23" s="12"/>
      <c r="P23" s="12"/>
      <c r="Q23" s="18"/>
      <c r="R23" s="18"/>
      <c r="S23" s="18"/>
      <c r="T23" s="18"/>
      <c r="U23" s="18"/>
      <c r="V23" s="18"/>
      <c r="W23" s="18"/>
      <c r="X23" s="18"/>
      <c r="Y23" s="12">
        <v>1</v>
      </c>
      <c r="Z23" s="12">
        <v>1</v>
      </c>
      <c r="AA23" s="12">
        <v>1</v>
      </c>
      <c r="AB23" s="13">
        <v>1</v>
      </c>
      <c r="AC23" s="17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54"/>
      <c r="AO23" s="19"/>
      <c r="AP23" s="17"/>
      <c r="AQ23" s="18"/>
      <c r="AR23" s="18"/>
      <c r="AS23" s="12">
        <v>1</v>
      </c>
      <c r="AT23" s="18"/>
      <c r="AU23" s="18"/>
      <c r="AV23" s="13">
        <v>1</v>
      </c>
      <c r="AW23" s="17"/>
      <c r="AX23" s="18"/>
      <c r="AY23" s="19"/>
      <c r="AZ23" s="20"/>
    </row>
    <row r="24" spans="1:52" s="15" customFormat="1" ht="27.75" customHeight="1" x14ac:dyDescent="0.2">
      <c r="A24" s="2" t="s">
        <v>51</v>
      </c>
      <c r="B24" s="3" t="s">
        <v>120</v>
      </c>
      <c r="C24" s="2" t="s">
        <v>49</v>
      </c>
      <c r="D24" s="11">
        <f t="shared" si="0"/>
        <v>5</v>
      </c>
      <c r="E24" s="17"/>
      <c r="F24" s="18"/>
      <c r="G24" s="18"/>
      <c r="H24" s="18"/>
      <c r="I24" s="19"/>
      <c r="J24" s="14">
        <v>1</v>
      </c>
      <c r="K24" s="12">
        <v>1</v>
      </c>
      <c r="L24" s="12">
        <v>1</v>
      </c>
      <c r="M24" s="12">
        <v>1</v>
      </c>
      <c r="N24" s="12">
        <v>1</v>
      </c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9"/>
      <c r="AC24" s="17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54"/>
      <c r="AO24" s="19"/>
      <c r="AP24" s="17"/>
      <c r="AQ24" s="18"/>
      <c r="AR24" s="18"/>
      <c r="AS24" s="18"/>
      <c r="AT24" s="18"/>
      <c r="AU24" s="18"/>
      <c r="AV24" s="13">
        <v>0</v>
      </c>
      <c r="AW24" s="17"/>
      <c r="AX24" s="18"/>
      <c r="AY24" s="19"/>
      <c r="AZ24" s="20"/>
    </row>
    <row r="25" spans="1:52" s="15" customFormat="1" ht="22.5" customHeight="1" x14ac:dyDescent="0.2">
      <c r="A25" s="2" t="s">
        <v>52</v>
      </c>
      <c r="B25" s="3" t="s">
        <v>121</v>
      </c>
      <c r="C25" s="2" t="s">
        <v>53</v>
      </c>
      <c r="D25" s="11">
        <f t="shared" si="0"/>
        <v>3</v>
      </c>
      <c r="E25" s="17"/>
      <c r="F25" s="18"/>
      <c r="G25" s="18"/>
      <c r="H25" s="18"/>
      <c r="I25" s="19"/>
      <c r="J25" s="17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9"/>
      <c r="AC25" s="17"/>
      <c r="AD25" s="18"/>
      <c r="AE25" s="18"/>
      <c r="AF25" s="18"/>
      <c r="AG25" s="18"/>
      <c r="AH25" s="18"/>
      <c r="AI25" s="18"/>
      <c r="AJ25" s="18"/>
      <c r="AK25" s="18"/>
      <c r="AL25" s="18"/>
      <c r="AM25" s="12"/>
      <c r="AN25" s="11">
        <v>1</v>
      </c>
      <c r="AO25" s="13"/>
      <c r="AP25" s="17"/>
      <c r="AQ25" s="18"/>
      <c r="AR25" s="18"/>
      <c r="AS25" s="12">
        <v>1</v>
      </c>
      <c r="AT25" s="18"/>
      <c r="AU25" s="18"/>
      <c r="AV25" s="13">
        <v>1</v>
      </c>
      <c r="AW25" s="17"/>
      <c r="AX25" s="18"/>
      <c r="AY25" s="19"/>
      <c r="AZ25" s="23">
        <v>1</v>
      </c>
    </row>
    <row r="26" spans="1:52" s="15" customFormat="1" ht="27.95" customHeight="1" x14ac:dyDescent="0.2">
      <c r="A26" s="2" t="s">
        <v>54</v>
      </c>
      <c r="B26" s="3" t="s">
        <v>122</v>
      </c>
      <c r="C26" s="2" t="s">
        <v>53</v>
      </c>
      <c r="D26" s="11">
        <f t="shared" si="0"/>
        <v>7</v>
      </c>
      <c r="E26" s="17"/>
      <c r="F26" s="18"/>
      <c r="G26" s="18"/>
      <c r="H26" s="18"/>
      <c r="I26" s="19"/>
      <c r="J26" s="17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2">
        <v>1</v>
      </c>
      <c r="Y26" s="18"/>
      <c r="Z26" s="18"/>
      <c r="AA26" s="18"/>
      <c r="AB26" s="19"/>
      <c r="AC26" s="17"/>
      <c r="AD26" s="18"/>
      <c r="AE26" s="18"/>
      <c r="AF26" s="18"/>
      <c r="AG26" s="18"/>
      <c r="AH26" s="18"/>
      <c r="AI26" s="12">
        <v>1</v>
      </c>
      <c r="AJ26" s="12">
        <v>1</v>
      </c>
      <c r="AK26" s="18"/>
      <c r="AL26" s="18"/>
      <c r="AM26" s="18"/>
      <c r="AN26" s="54"/>
      <c r="AO26" s="19"/>
      <c r="AP26" s="14">
        <v>1</v>
      </c>
      <c r="AQ26" s="12">
        <v>1</v>
      </c>
      <c r="AR26" s="18"/>
      <c r="AS26" s="18"/>
      <c r="AT26" s="18"/>
      <c r="AU26" s="18"/>
      <c r="AV26" s="13">
        <v>3</v>
      </c>
      <c r="AW26" s="14">
        <v>1</v>
      </c>
      <c r="AX26" s="12">
        <v>1</v>
      </c>
      <c r="AY26" s="13"/>
      <c r="AZ26" s="20"/>
    </row>
    <row r="27" spans="1:52" s="15" customFormat="1" ht="27.95" customHeight="1" x14ac:dyDescent="0.2">
      <c r="A27" s="2" t="s">
        <v>55</v>
      </c>
      <c r="B27" s="3" t="s">
        <v>123</v>
      </c>
      <c r="C27" s="2" t="s">
        <v>53</v>
      </c>
      <c r="D27" s="11">
        <f t="shared" si="0"/>
        <v>2</v>
      </c>
      <c r="E27" s="17"/>
      <c r="F27" s="18"/>
      <c r="G27" s="18"/>
      <c r="H27" s="18"/>
      <c r="I27" s="19"/>
      <c r="J27" s="17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2">
        <v>1</v>
      </c>
      <c r="Y27" s="18"/>
      <c r="Z27" s="18"/>
      <c r="AA27" s="18"/>
      <c r="AB27" s="19"/>
      <c r="AC27" s="17"/>
      <c r="AD27" s="12">
        <v>1</v>
      </c>
      <c r="AE27" s="18"/>
      <c r="AF27" s="18"/>
      <c r="AG27" s="18"/>
      <c r="AH27" s="18"/>
      <c r="AI27" s="18"/>
      <c r="AJ27" s="18"/>
      <c r="AK27" s="18"/>
      <c r="AL27" s="18"/>
      <c r="AM27" s="12"/>
      <c r="AN27" s="11"/>
      <c r="AO27" s="13"/>
      <c r="AP27" s="17"/>
      <c r="AQ27" s="18"/>
      <c r="AR27" s="18"/>
      <c r="AS27" s="18"/>
      <c r="AT27" s="18"/>
      <c r="AU27" s="18"/>
      <c r="AV27" s="13">
        <v>0</v>
      </c>
      <c r="AW27" s="17"/>
      <c r="AX27" s="18"/>
      <c r="AY27" s="19"/>
      <c r="AZ27" s="20"/>
    </row>
    <row r="28" spans="1:52" s="15" customFormat="1" ht="21" customHeight="1" x14ac:dyDescent="0.2">
      <c r="A28" s="2" t="s">
        <v>56</v>
      </c>
      <c r="B28" s="3" t="s">
        <v>124</v>
      </c>
      <c r="C28" s="2" t="s">
        <v>57</v>
      </c>
      <c r="D28" s="11">
        <f t="shared" si="0"/>
        <v>5</v>
      </c>
      <c r="E28" s="17"/>
      <c r="F28" s="12">
        <v>1</v>
      </c>
      <c r="G28" s="18"/>
      <c r="H28" s="18"/>
      <c r="I28" s="19"/>
      <c r="J28" s="17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9"/>
      <c r="AC28" s="17"/>
      <c r="AD28" s="12">
        <v>1</v>
      </c>
      <c r="AE28" s="12">
        <v>1</v>
      </c>
      <c r="AF28" s="18"/>
      <c r="AG28" s="18"/>
      <c r="AH28" s="18"/>
      <c r="AI28" s="12">
        <v>1</v>
      </c>
      <c r="AJ28" s="18"/>
      <c r="AK28" s="18"/>
      <c r="AL28" s="18"/>
      <c r="AM28" s="18"/>
      <c r="AN28" s="54"/>
      <c r="AO28" s="19"/>
      <c r="AP28" s="17"/>
      <c r="AQ28" s="18"/>
      <c r="AR28" s="18"/>
      <c r="AS28" s="18"/>
      <c r="AT28" s="18"/>
      <c r="AU28" s="12">
        <v>1</v>
      </c>
      <c r="AV28" s="13">
        <v>3</v>
      </c>
      <c r="AW28" s="17"/>
      <c r="AX28" s="18"/>
      <c r="AY28" s="19"/>
      <c r="AZ28" s="20"/>
    </row>
    <row r="29" spans="1:52" s="15" customFormat="1" ht="21.75" customHeight="1" x14ac:dyDescent="0.2">
      <c r="A29" s="24" t="s">
        <v>67</v>
      </c>
      <c r="B29" s="3" t="s">
        <v>125</v>
      </c>
      <c r="C29" s="2" t="s">
        <v>57</v>
      </c>
      <c r="D29" s="11">
        <f t="shared" si="0"/>
        <v>3</v>
      </c>
      <c r="E29" s="17"/>
      <c r="F29" s="18"/>
      <c r="G29" s="18"/>
      <c r="H29" s="18"/>
      <c r="I29" s="19"/>
      <c r="J29" s="17"/>
      <c r="K29" s="18"/>
      <c r="L29" s="18"/>
      <c r="M29" s="18"/>
      <c r="N29" s="18"/>
      <c r="O29" s="18"/>
      <c r="P29" s="18"/>
      <c r="Q29" s="18"/>
      <c r="R29" s="18"/>
      <c r="S29" s="18"/>
      <c r="T29" s="12">
        <v>1</v>
      </c>
      <c r="U29" s="12">
        <v>1</v>
      </c>
      <c r="V29" s="18"/>
      <c r="W29" s="18"/>
      <c r="X29" s="18"/>
      <c r="Y29" s="18"/>
      <c r="Z29" s="18"/>
      <c r="AA29" s="18"/>
      <c r="AB29" s="19"/>
      <c r="AC29" s="17"/>
      <c r="AD29" s="18"/>
      <c r="AE29" s="18"/>
      <c r="AF29" s="18"/>
      <c r="AG29" s="18"/>
      <c r="AH29" s="18"/>
      <c r="AI29" s="12">
        <v>1</v>
      </c>
      <c r="AJ29" s="18"/>
      <c r="AK29" s="18"/>
      <c r="AL29" s="18"/>
      <c r="AM29" s="18"/>
      <c r="AN29" s="54"/>
      <c r="AO29" s="19"/>
      <c r="AP29" s="17"/>
      <c r="AQ29" s="18"/>
      <c r="AR29" s="18"/>
      <c r="AS29" s="18"/>
      <c r="AT29" s="18"/>
      <c r="AU29" s="18"/>
      <c r="AV29" s="13">
        <v>1</v>
      </c>
      <c r="AW29" s="17"/>
      <c r="AX29" s="18"/>
      <c r="AY29" s="19"/>
      <c r="AZ29" s="20"/>
    </row>
    <row r="30" spans="1:52" s="31" customFormat="1" ht="6.75" customHeight="1" x14ac:dyDescent="0.2">
      <c r="A30" s="57" t="s">
        <v>102</v>
      </c>
      <c r="B30" s="58"/>
      <c r="C30" s="26"/>
      <c r="D30" s="27"/>
      <c r="E30" s="45"/>
      <c r="F30" s="46"/>
      <c r="G30" s="46"/>
      <c r="H30" s="46"/>
      <c r="I30" s="47"/>
      <c r="J30" s="45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7"/>
      <c r="AC30" s="45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55"/>
      <c r="AO30" s="47"/>
      <c r="AP30" s="45"/>
      <c r="AQ30" s="46"/>
      <c r="AR30" s="46"/>
      <c r="AS30" s="46"/>
      <c r="AT30" s="46"/>
      <c r="AU30" s="46"/>
      <c r="AV30" s="47"/>
      <c r="AW30" s="45"/>
      <c r="AX30" s="46"/>
      <c r="AY30" s="47"/>
      <c r="AZ30" s="48"/>
    </row>
    <row r="31" spans="1:52" s="15" customFormat="1" ht="21.75" customHeight="1" x14ac:dyDescent="0.2">
      <c r="A31" s="2" t="s">
        <v>58</v>
      </c>
      <c r="B31" s="3" t="s">
        <v>126</v>
      </c>
      <c r="C31" s="2" t="s">
        <v>59</v>
      </c>
      <c r="D31" s="11">
        <f t="shared" si="0"/>
        <v>19</v>
      </c>
      <c r="E31" s="17"/>
      <c r="F31" s="12">
        <v>1</v>
      </c>
      <c r="G31" s="18"/>
      <c r="H31" s="12">
        <v>1</v>
      </c>
      <c r="I31" s="13">
        <v>1</v>
      </c>
      <c r="J31" s="14">
        <v>1</v>
      </c>
      <c r="K31" s="12">
        <v>1</v>
      </c>
      <c r="L31" s="12">
        <v>1</v>
      </c>
      <c r="M31" s="12">
        <v>1</v>
      </c>
      <c r="N31" s="12">
        <v>1</v>
      </c>
      <c r="O31" s="12">
        <v>1</v>
      </c>
      <c r="P31" s="12">
        <v>1</v>
      </c>
      <c r="Q31" s="18"/>
      <c r="R31" s="18"/>
      <c r="S31" s="18"/>
      <c r="T31" s="18"/>
      <c r="U31" s="18"/>
      <c r="V31" s="18"/>
      <c r="W31" s="18"/>
      <c r="X31" s="12">
        <v>1</v>
      </c>
      <c r="Y31" s="18"/>
      <c r="Z31" s="18"/>
      <c r="AA31" s="18"/>
      <c r="AB31" s="19"/>
      <c r="AC31" s="14">
        <v>1</v>
      </c>
      <c r="AD31" s="12">
        <v>1</v>
      </c>
      <c r="AE31" s="18"/>
      <c r="AF31" s="18"/>
      <c r="AG31" s="18"/>
      <c r="AH31" s="18"/>
      <c r="AI31" s="18"/>
      <c r="AJ31" s="18"/>
      <c r="AK31" s="12">
        <v>1</v>
      </c>
      <c r="AL31" s="12">
        <v>1</v>
      </c>
      <c r="AM31" s="18"/>
      <c r="AN31" s="54"/>
      <c r="AO31" s="19"/>
      <c r="AP31" s="14">
        <v>1</v>
      </c>
      <c r="AQ31" s="18"/>
      <c r="AR31" s="18"/>
      <c r="AS31" s="18"/>
      <c r="AT31" s="18"/>
      <c r="AU31" s="12">
        <v>1</v>
      </c>
      <c r="AV31" s="13">
        <v>5</v>
      </c>
      <c r="AW31" s="14">
        <v>1</v>
      </c>
      <c r="AX31" s="12">
        <v>1</v>
      </c>
      <c r="AY31" s="13"/>
      <c r="AZ31" s="20"/>
    </row>
    <row r="32" spans="1:52" s="15" customFormat="1" ht="15" customHeight="1" x14ac:dyDescent="0.2">
      <c r="A32" s="3" t="s">
        <v>60</v>
      </c>
      <c r="B32" s="3" t="s">
        <v>127</v>
      </c>
      <c r="C32" s="3" t="s">
        <v>59</v>
      </c>
      <c r="D32" s="11">
        <f t="shared" si="0"/>
        <v>11</v>
      </c>
      <c r="E32" s="17"/>
      <c r="F32" s="18"/>
      <c r="G32" s="12">
        <v>1</v>
      </c>
      <c r="H32" s="18"/>
      <c r="I32" s="19"/>
      <c r="J32" s="14"/>
      <c r="K32" s="12"/>
      <c r="L32" s="12"/>
      <c r="M32" s="12"/>
      <c r="N32" s="12"/>
      <c r="O32" s="12"/>
      <c r="P32" s="12"/>
      <c r="Q32" s="18"/>
      <c r="R32" s="18"/>
      <c r="S32" s="18"/>
      <c r="T32" s="18"/>
      <c r="U32" s="18"/>
      <c r="V32" s="12">
        <v>1</v>
      </c>
      <c r="W32" s="12">
        <v>1</v>
      </c>
      <c r="X32" s="12">
        <v>1</v>
      </c>
      <c r="Y32" s="12">
        <v>1</v>
      </c>
      <c r="Z32" s="18"/>
      <c r="AA32" s="12">
        <v>1</v>
      </c>
      <c r="AB32" s="19"/>
      <c r="AC32" s="17"/>
      <c r="AD32" s="18"/>
      <c r="AE32" s="18"/>
      <c r="AF32" s="18"/>
      <c r="AG32" s="18"/>
      <c r="AH32" s="12">
        <v>1</v>
      </c>
      <c r="AI32" s="18"/>
      <c r="AJ32" s="18"/>
      <c r="AK32" s="18"/>
      <c r="AL32" s="18"/>
      <c r="AM32" s="18"/>
      <c r="AN32" s="54"/>
      <c r="AO32" s="19"/>
      <c r="AP32" s="17"/>
      <c r="AQ32" s="18"/>
      <c r="AR32" s="18"/>
      <c r="AS32" s="18"/>
      <c r="AT32" s="18"/>
      <c r="AU32" s="12">
        <v>1</v>
      </c>
      <c r="AV32" s="13">
        <v>2</v>
      </c>
      <c r="AW32" s="14">
        <v>1</v>
      </c>
      <c r="AX32" s="12">
        <v>1</v>
      </c>
      <c r="AY32" s="13"/>
      <c r="AZ32" s="23">
        <v>1</v>
      </c>
    </row>
    <row r="33" spans="1:52" s="15" customFormat="1" ht="14.25" customHeight="1" x14ac:dyDescent="0.2">
      <c r="A33" s="3" t="s">
        <v>61</v>
      </c>
      <c r="B33" s="3" t="s">
        <v>128</v>
      </c>
      <c r="C33" s="3" t="s">
        <v>62</v>
      </c>
      <c r="D33" s="11">
        <f t="shared" si="0"/>
        <v>3</v>
      </c>
      <c r="E33" s="17"/>
      <c r="F33" s="18"/>
      <c r="G33" s="18"/>
      <c r="H33" s="18"/>
      <c r="I33" s="19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2">
        <v>1</v>
      </c>
      <c r="AA33" s="18"/>
      <c r="AB33" s="19"/>
      <c r="AC33" s="17"/>
      <c r="AD33" s="18"/>
      <c r="AE33" s="18"/>
      <c r="AF33" s="18"/>
      <c r="AG33" s="18"/>
      <c r="AH33" s="18"/>
      <c r="AI33" s="18"/>
      <c r="AJ33" s="18"/>
      <c r="AK33" s="18"/>
      <c r="AL33" s="18"/>
      <c r="AM33" s="12"/>
      <c r="AN33" s="11">
        <v>1</v>
      </c>
      <c r="AO33" s="13"/>
      <c r="AP33" s="17"/>
      <c r="AQ33" s="18"/>
      <c r="AR33" s="18"/>
      <c r="AS33" s="18"/>
      <c r="AT33" s="12">
        <v>1</v>
      </c>
      <c r="AU33" s="18"/>
      <c r="AV33" s="13">
        <v>2</v>
      </c>
      <c r="AW33" s="17"/>
      <c r="AX33" s="18"/>
      <c r="AY33" s="19"/>
      <c r="AZ33" s="20"/>
    </row>
    <row r="34" spans="1:52" s="15" customFormat="1" ht="14.25" customHeight="1" x14ac:dyDescent="0.2">
      <c r="A34" s="3" t="s">
        <v>63</v>
      </c>
      <c r="B34" s="3" t="s">
        <v>129</v>
      </c>
      <c r="C34" s="3" t="s">
        <v>62</v>
      </c>
      <c r="D34" s="11">
        <f t="shared" si="0"/>
        <v>2</v>
      </c>
      <c r="E34" s="17"/>
      <c r="F34" s="18"/>
      <c r="G34" s="18"/>
      <c r="H34" s="18"/>
      <c r="I34" s="19"/>
      <c r="J34" s="17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9"/>
      <c r="AC34" s="17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54"/>
      <c r="AO34" s="19"/>
      <c r="AP34" s="17"/>
      <c r="AQ34" s="18"/>
      <c r="AR34" s="18"/>
      <c r="AS34" s="18"/>
      <c r="AT34" s="18"/>
      <c r="AU34" s="18"/>
      <c r="AV34" s="13">
        <v>1</v>
      </c>
      <c r="AW34" s="14">
        <v>1</v>
      </c>
      <c r="AX34" s="12">
        <v>1</v>
      </c>
      <c r="AY34" s="13"/>
      <c r="AZ34" s="20"/>
    </row>
    <row r="35" spans="1:52" s="15" customFormat="1" ht="21" customHeight="1" x14ac:dyDescent="0.2">
      <c r="A35" s="2" t="s">
        <v>64</v>
      </c>
      <c r="B35" s="3" t="s">
        <v>130</v>
      </c>
      <c r="C35" s="2" t="s">
        <v>65</v>
      </c>
      <c r="D35" s="11">
        <f t="shared" si="0"/>
        <v>1</v>
      </c>
      <c r="E35" s="17"/>
      <c r="F35" s="18"/>
      <c r="G35" s="18"/>
      <c r="H35" s="18"/>
      <c r="I35" s="19"/>
      <c r="J35" s="17"/>
      <c r="K35" s="18"/>
      <c r="L35" s="18"/>
      <c r="M35" s="18"/>
      <c r="N35" s="18"/>
      <c r="O35" s="18"/>
      <c r="P35" s="18"/>
      <c r="Q35" s="18"/>
      <c r="R35" s="12"/>
      <c r="S35" s="18"/>
      <c r="T35" s="18"/>
      <c r="U35" s="18"/>
      <c r="V35" s="18"/>
      <c r="W35" s="18"/>
      <c r="X35" s="18"/>
      <c r="Y35" s="18"/>
      <c r="Z35" s="18"/>
      <c r="AA35" s="18"/>
      <c r="AB35" s="19"/>
      <c r="AC35" s="17"/>
      <c r="AD35" s="18"/>
      <c r="AE35" s="18"/>
      <c r="AF35" s="18"/>
      <c r="AG35" s="18"/>
      <c r="AH35" s="18"/>
      <c r="AI35" s="12">
        <v>1</v>
      </c>
      <c r="AJ35" s="18"/>
      <c r="AK35" s="18"/>
      <c r="AL35" s="18"/>
      <c r="AM35" s="18"/>
      <c r="AN35" s="54"/>
      <c r="AO35" s="19"/>
      <c r="AP35" s="17"/>
      <c r="AQ35" s="18"/>
      <c r="AR35" s="18"/>
      <c r="AS35" s="18"/>
      <c r="AT35" s="18"/>
      <c r="AU35" s="18"/>
      <c r="AV35" s="13">
        <v>0</v>
      </c>
      <c r="AW35" s="17"/>
      <c r="AX35" s="18"/>
      <c r="AY35" s="19"/>
      <c r="AZ35" s="20"/>
    </row>
    <row r="36" spans="1:52" s="15" customFormat="1" ht="21.75" customHeight="1" x14ac:dyDescent="0.2">
      <c r="A36" s="3" t="s">
        <v>66</v>
      </c>
      <c r="B36" s="3" t="s">
        <v>131</v>
      </c>
      <c r="C36" s="3" t="s">
        <v>65</v>
      </c>
      <c r="D36" s="11">
        <f t="shared" si="0"/>
        <v>14</v>
      </c>
      <c r="E36" s="17"/>
      <c r="F36" s="18"/>
      <c r="G36" s="12">
        <v>1</v>
      </c>
      <c r="H36" s="18"/>
      <c r="I36" s="19"/>
      <c r="J36" s="14">
        <v>1</v>
      </c>
      <c r="K36" s="12">
        <v>1</v>
      </c>
      <c r="L36" s="12">
        <v>1</v>
      </c>
      <c r="M36" s="12">
        <v>1</v>
      </c>
      <c r="N36" s="12">
        <v>1</v>
      </c>
      <c r="O36" s="12">
        <v>1</v>
      </c>
      <c r="P36" s="12">
        <v>1</v>
      </c>
      <c r="Q36" s="18"/>
      <c r="R36" s="18"/>
      <c r="S36" s="18"/>
      <c r="T36" s="18"/>
      <c r="U36" s="18"/>
      <c r="V36" s="18"/>
      <c r="W36" s="18"/>
      <c r="X36" s="18"/>
      <c r="Y36" s="12">
        <v>1</v>
      </c>
      <c r="Z36" s="18"/>
      <c r="AA36" s="18"/>
      <c r="AB36" s="13">
        <v>1</v>
      </c>
      <c r="AC36" s="17"/>
      <c r="AD36" s="18"/>
      <c r="AE36" s="18"/>
      <c r="AF36" s="18"/>
      <c r="AG36" s="18"/>
      <c r="AH36" s="18"/>
      <c r="AI36" s="18"/>
      <c r="AJ36" s="12">
        <v>1</v>
      </c>
      <c r="AK36" s="18"/>
      <c r="AL36" s="18"/>
      <c r="AM36" s="18"/>
      <c r="AN36" s="54"/>
      <c r="AO36" s="19"/>
      <c r="AP36" s="17"/>
      <c r="AQ36" s="12">
        <v>1</v>
      </c>
      <c r="AR36" s="12">
        <v>1</v>
      </c>
      <c r="AS36" s="12">
        <v>1</v>
      </c>
      <c r="AT36" s="18"/>
      <c r="AU36" s="18"/>
      <c r="AV36" s="13">
        <v>5</v>
      </c>
      <c r="AW36" s="17"/>
      <c r="AX36" s="18"/>
      <c r="AY36" s="19"/>
      <c r="AZ36" s="20"/>
    </row>
    <row r="37" spans="1:52" s="15" customFormat="1" ht="6.75" customHeight="1" thickBot="1" x14ac:dyDescent="0.25">
      <c r="A37" s="22"/>
      <c r="B37" s="22"/>
      <c r="C37" s="22"/>
      <c r="D37" s="25">
        <f>SUM(D6:D36)</f>
        <v>213</v>
      </c>
      <c r="E37" s="49">
        <f>SUM(E6:E36)</f>
        <v>2</v>
      </c>
      <c r="F37" s="50">
        <f>SUM(F6:F36)</f>
        <v>4</v>
      </c>
      <c r="G37" s="50">
        <f>SUM(G6:G36)</f>
        <v>4</v>
      </c>
      <c r="H37" s="50">
        <f t="shared" ref="H37:AZ37" si="1">SUM(H6:H36)</f>
        <v>4</v>
      </c>
      <c r="I37" s="51">
        <f t="shared" si="1"/>
        <v>3</v>
      </c>
      <c r="J37" s="49">
        <f t="shared" si="1"/>
        <v>4</v>
      </c>
      <c r="K37" s="50">
        <f t="shared" si="1"/>
        <v>4</v>
      </c>
      <c r="L37" s="50">
        <f t="shared" si="1"/>
        <v>4</v>
      </c>
      <c r="M37" s="50">
        <f t="shared" si="1"/>
        <v>4</v>
      </c>
      <c r="N37" s="50">
        <f t="shared" si="1"/>
        <v>4</v>
      </c>
      <c r="O37" s="50">
        <f t="shared" si="1"/>
        <v>3</v>
      </c>
      <c r="P37" s="50">
        <f t="shared" si="1"/>
        <v>3</v>
      </c>
      <c r="Q37" s="50">
        <f t="shared" si="1"/>
        <v>0</v>
      </c>
      <c r="R37" s="50">
        <f t="shared" si="1"/>
        <v>0</v>
      </c>
      <c r="S37" s="50">
        <f t="shared" si="1"/>
        <v>3</v>
      </c>
      <c r="T37" s="50">
        <f t="shared" si="1"/>
        <v>5</v>
      </c>
      <c r="U37" s="50">
        <f t="shared" si="1"/>
        <v>4</v>
      </c>
      <c r="V37" s="50">
        <f t="shared" si="1"/>
        <v>2</v>
      </c>
      <c r="W37" s="50">
        <f t="shared" si="1"/>
        <v>4</v>
      </c>
      <c r="X37" s="50">
        <f t="shared" si="1"/>
        <v>6</v>
      </c>
      <c r="Y37" s="50">
        <f t="shared" si="1"/>
        <v>6</v>
      </c>
      <c r="Z37" s="50">
        <f t="shared" si="1"/>
        <v>8</v>
      </c>
      <c r="AA37" s="50">
        <f t="shared" si="1"/>
        <v>10</v>
      </c>
      <c r="AB37" s="51">
        <f t="shared" si="1"/>
        <v>6</v>
      </c>
      <c r="AC37" s="49">
        <f t="shared" si="1"/>
        <v>4</v>
      </c>
      <c r="AD37" s="50">
        <f t="shared" si="1"/>
        <v>7</v>
      </c>
      <c r="AE37" s="50">
        <f t="shared" si="1"/>
        <v>3</v>
      </c>
      <c r="AF37" s="50">
        <f t="shared" si="1"/>
        <v>3</v>
      </c>
      <c r="AG37" s="50">
        <f t="shared" si="1"/>
        <v>2</v>
      </c>
      <c r="AH37" s="50">
        <f t="shared" si="1"/>
        <v>4</v>
      </c>
      <c r="AI37" s="50">
        <f t="shared" si="1"/>
        <v>6</v>
      </c>
      <c r="AJ37" s="50">
        <f t="shared" si="1"/>
        <v>4</v>
      </c>
      <c r="AK37" s="50">
        <f t="shared" si="1"/>
        <v>3</v>
      </c>
      <c r="AL37" s="50">
        <f t="shared" si="1"/>
        <v>5</v>
      </c>
      <c r="AM37" s="50">
        <f t="shared" si="1"/>
        <v>3</v>
      </c>
      <c r="AN37" s="50">
        <f t="shared" si="1"/>
        <v>5</v>
      </c>
      <c r="AO37" s="50">
        <f t="shared" si="1"/>
        <v>3</v>
      </c>
      <c r="AP37" s="49">
        <f t="shared" si="1"/>
        <v>4</v>
      </c>
      <c r="AQ37" s="50">
        <f t="shared" si="1"/>
        <v>4</v>
      </c>
      <c r="AR37" s="50">
        <f t="shared" si="1"/>
        <v>5</v>
      </c>
      <c r="AS37" s="50">
        <f t="shared" si="1"/>
        <v>4</v>
      </c>
      <c r="AT37" s="50">
        <f t="shared" si="1"/>
        <v>4</v>
      </c>
      <c r="AU37" s="50">
        <f t="shared" si="1"/>
        <v>6</v>
      </c>
      <c r="AV37" s="51"/>
      <c r="AW37" s="49">
        <f t="shared" si="1"/>
        <v>13</v>
      </c>
      <c r="AX37" s="50">
        <f t="shared" si="1"/>
        <v>13</v>
      </c>
      <c r="AY37" s="50">
        <f t="shared" si="1"/>
        <v>9</v>
      </c>
      <c r="AZ37" s="52">
        <f t="shared" si="1"/>
        <v>2</v>
      </c>
    </row>
    <row r="38" spans="1:52" x14ac:dyDescent="0.2">
      <c r="AZ38" s="44"/>
    </row>
  </sheetData>
  <mergeCells count="14">
    <mergeCell ref="A1:I1"/>
    <mergeCell ref="AW2:AY2"/>
    <mergeCell ref="AC2:AO2"/>
    <mergeCell ref="A5:B5"/>
    <mergeCell ref="A18:B18"/>
    <mergeCell ref="A30:B30"/>
    <mergeCell ref="J2:AB2"/>
    <mergeCell ref="AP2:AV2"/>
    <mergeCell ref="AV3:AV4"/>
    <mergeCell ref="A2:A4"/>
    <mergeCell ref="B2:B4"/>
    <mergeCell ref="C2:C4"/>
    <mergeCell ref="D2:D4"/>
    <mergeCell ref="E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Matryca MSG nowa 1 stopien.xlsx</dc:title>
  <dc:creator>Edmund pc</dc:creator>
  <cp:lastModifiedBy>A ...</cp:lastModifiedBy>
  <dcterms:created xsi:type="dcterms:W3CDTF">2020-12-30T10:38:09Z</dcterms:created>
  <dcterms:modified xsi:type="dcterms:W3CDTF">2023-01-11T09:46:14Z</dcterms:modified>
</cp:coreProperties>
</file>