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na stronę_2021_09/"/>
    </mc:Choice>
  </mc:AlternateContent>
  <xr:revisionPtr revIDLastSave="0" documentId="8_{58F88F7B-E3E6-44F6-8CFF-3FA981800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yca MS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0" i="1"/>
  <c r="D19" i="1"/>
  <c r="D20" i="1"/>
  <c r="D21" i="1"/>
  <c r="D22" i="1"/>
  <c r="D23" i="1"/>
  <c r="D24" i="1"/>
  <c r="D25" i="1"/>
  <c r="D26" i="1"/>
  <c r="D27" i="1"/>
  <c r="D28" i="1"/>
  <c r="D18" i="1"/>
  <c r="D6" i="1"/>
  <c r="D7" i="1"/>
  <c r="D8" i="1"/>
  <c r="D9" i="1"/>
  <c r="D10" i="1"/>
  <c r="D11" i="1"/>
  <c r="D12" i="1"/>
  <c r="D13" i="1"/>
  <c r="D14" i="1"/>
  <c r="D15" i="1"/>
  <c r="D16" i="1"/>
  <c r="D5" i="1"/>
  <c r="H36" i="1" l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G36" i="1"/>
  <c r="E36" i="1"/>
  <c r="F36" i="1"/>
</calcChain>
</file>

<file path=xl/sharedStrings.xml><?xml version="1.0" encoding="utf-8"?>
<sst xmlns="http://schemas.openxmlformats.org/spreadsheetml/2006/main" count="263" uniqueCount="138">
  <si>
    <r>
      <rPr>
        <sz val="4"/>
        <rFont val="Times New Roman"/>
        <family val="1"/>
      </rPr>
      <t>Efekty uczenia się na kierunku</t>
    </r>
  </si>
  <si>
    <r>
      <rPr>
        <sz val="4"/>
        <rFont val="Times New Roman"/>
        <family val="1"/>
      </rPr>
      <t>Opis kierunkowych efektów uczenia się. Po zakończeniu studiów absolwent:</t>
    </r>
  </si>
  <si>
    <r>
      <rPr>
        <sz val="4"/>
        <rFont val="Times New Roman"/>
        <family val="1"/>
      </rPr>
      <t>Odniesienie efektów kształcenia do obszaru wiedzy</t>
    </r>
  </si>
  <si>
    <r>
      <rPr>
        <sz val="4"/>
        <rFont val="Times New Roman"/>
        <family val="1"/>
      </rPr>
      <t>Kontrola pokrycia efektów kierunkowych efektami przedmiotów niespecjalnościowych</t>
    </r>
  </si>
  <si>
    <r>
      <rPr>
        <sz val="4"/>
        <rFont val="Times New Roman"/>
        <family val="1"/>
      </rPr>
      <t>MODUŁ 1 Przedmioty kształcenia ogólnego</t>
    </r>
  </si>
  <si>
    <r>
      <rPr>
        <sz val="4"/>
        <rFont val="Times New Roman"/>
        <family val="1"/>
      </rPr>
      <t>MODUŁ 2  Przedmioty podstawowe</t>
    </r>
  </si>
  <si>
    <r>
      <rPr>
        <sz val="4"/>
        <rFont val="Times New Roman"/>
        <family val="1"/>
      </rPr>
      <t>MODUŁ  3 Przedmioty kierunkowe</t>
    </r>
  </si>
  <si>
    <r>
      <rPr>
        <sz val="4"/>
        <rFont val="Times New Roman"/>
        <family val="1"/>
      </rPr>
      <t>MODUŁ  4  Przedmioty specjalizacyjne do wyboru Handel międzynarodowy</t>
    </r>
  </si>
  <si>
    <r>
      <rPr>
        <sz val="4"/>
        <rFont val="Times New Roman"/>
        <family val="1"/>
      </rPr>
      <t xml:space="preserve">MODUŁ 5
</t>
    </r>
    <r>
      <rPr>
        <sz val="4"/>
        <rFont val="Times New Roman"/>
        <family val="1"/>
      </rPr>
      <t>Seminaria</t>
    </r>
  </si>
  <si>
    <r>
      <rPr>
        <sz val="4"/>
        <rFont val="Times New Roman"/>
        <family val="1"/>
      </rPr>
      <t xml:space="preserve">MODUŁ 6
</t>
    </r>
    <r>
      <rPr>
        <sz val="4"/>
        <rFont val="Times New Roman"/>
        <family val="1"/>
      </rPr>
      <t>Praktyka zawodowa</t>
    </r>
  </si>
  <si>
    <r>
      <rPr>
        <sz val="4"/>
        <rFont val="Times New Roman"/>
        <family val="1"/>
      </rPr>
      <t>Logika/Socjologia</t>
    </r>
  </si>
  <si>
    <r>
      <rPr>
        <sz val="4"/>
        <rFont val="Times New Roman"/>
        <family val="1"/>
      </rPr>
      <t>Ekonomia rozwoju/ Development economics/ Polityka gospodarcza</t>
    </r>
  </si>
  <si>
    <r>
      <rPr>
        <sz val="4"/>
        <rFont val="Times New Roman"/>
        <family val="1"/>
      </rPr>
      <t xml:space="preserve">Geografia ekonomiczna/
</t>
    </r>
    <r>
      <rPr>
        <sz val="4"/>
        <rFont val="Times New Roman"/>
        <family val="1"/>
      </rPr>
      <t>Economic geography</t>
    </r>
  </si>
  <si>
    <r>
      <rPr>
        <sz val="4"/>
        <rFont val="Times New Roman"/>
        <family val="1"/>
      </rPr>
      <t>Technologie informacyjne I</t>
    </r>
  </si>
  <si>
    <r>
      <rPr>
        <sz val="4"/>
        <rFont val="Times New Roman"/>
        <family val="1"/>
      </rPr>
      <t>Ochrona własności intelektualnej I</t>
    </r>
  </si>
  <si>
    <r>
      <rPr>
        <sz val="4"/>
        <rFont val="Times New Roman"/>
        <family val="1"/>
      </rPr>
      <t>Język angielski cz.1</t>
    </r>
  </si>
  <si>
    <r>
      <rPr>
        <sz val="4"/>
        <rFont val="Times New Roman"/>
        <family val="1"/>
      </rPr>
      <t>Język angielski cz.2</t>
    </r>
  </si>
  <si>
    <r>
      <rPr>
        <sz val="4"/>
        <rFont val="Times New Roman"/>
        <family val="1"/>
      </rPr>
      <t>Język angielski cz.3</t>
    </r>
  </si>
  <si>
    <r>
      <rPr>
        <sz val="4"/>
        <rFont val="Times New Roman"/>
        <family val="1"/>
      </rPr>
      <t>Język niemiecki cz.1</t>
    </r>
  </si>
  <si>
    <r>
      <rPr>
        <sz val="4"/>
        <rFont val="Times New Roman"/>
        <family val="1"/>
      </rPr>
      <t>Język niemiecki cz.2</t>
    </r>
  </si>
  <si>
    <r>
      <rPr>
        <sz val="4"/>
        <rFont val="Times New Roman"/>
        <family val="1"/>
      </rPr>
      <t>Język rosyjski cz.1</t>
    </r>
  </si>
  <si>
    <r>
      <rPr>
        <sz val="4"/>
        <rFont val="Times New Roman"/>
        <family val="1"/>
      </rPr>
      <t>Język rosyjski cz.2</t>
    </r>
  </si>
  <si>
    <r>
      <rPr>
        <sz val="4"/>
        <rFont val="Times New Roman"/>
        <family val="1"/>
      </rPr>
      <t>Wychowanie fizyczne</t>
    </r>
  </si>
  <si>
    <r>
      <rPr>
        <sz val="4"/>
        <rFont val="Times New Roman"/>
        <family val="1"/>
      </rPr>
      <t>Podstawy prawa</t>
    </r>
  </si>
  <si>
    <r>
      <rPr>
        <sz val="4"/>
        <rFont val="Times New Roman"/>
        <family val="1"/>
      </rPr>
      <t>Ekonomia cz.1</t>
    </r>
  </si>
  <si>
    <r>
      <rPr>
        <sz val="4"/>
        <rFont val="Times New Roman"/>
        <family val="1"/>
      </rPr>
      <t>Ekonomia cz.2</t>
    </r>
  </si>
  <si>
    <r>
      <rPr>
        <sz val="4"/>
        <rFont val="Times New Roman"/>
        <family val="1"/>
      </rPr>
      <t>Matematyka/ Mathematics</t>
    </r>
  </si>
  <si>
    <r>
      <rPr>
        <sz val="4"/>
        <rFont val="Times New Roman"/>
        <family val="1"/>
      </rPr>
      <t>Statystyka opisowa</t>
    </r>
  </si>
  <si>
    <r>
      <rPr>
        <sz val="4"/>
        <rFont val="Times New Roman"/>
        <family val="1"/>
      </rPr>
      <t>Rachunkowość</t>
    </r>
  </si>
  <si>
    <r>
      <rPr>
        <sz val="4"/>
        <rFont val="Times New Roman"/>
        <family val="1"/>
      </rPr>
      <t>Finanse</t>
    </r>
  </si>
  <si>
    <r>
      <rPr>
        <sz val="4"/>
        <rFont val="Times New Roman"/>
        <family val="1"/>
      </rPr>
      <t>Historia gospodarcza</t>
    </r>
  </si>
  <si>
    <r>
      <rPr>
        <sz val="4"/>
        <rFont val="Times New Roman"/>
        <family val="1"/>
      </rPr>
      <t>Historia stosunków międzynarodowych</t>
    </r>
  </si>
  <si>
    <r>
      <rPr>
        <sz val="4"/>
        <rFont val="Times New Roman"/>
        <family val="1"/>
      </rPr>
      <t>Ekonomia sektora publicznego</t>
    </r>
  </si>
  <si>
    <r>
      <rPr>
        <sz val="4"/>
        <rFont val="Times New Roman"/>
        <family val="1"/>
      </rPr>
      <t>Podstawy międzynarodowych stosunków gospodarczych</t>
    </r>
  </si>
  <si>
    <r>
      <rPr>
        <sz val="4"/>
        <rFont val="Times New Roman"/>
        <family val="1"/>
      </rPr>
      <t>Rozliczenia w obrocie międzynarodowym</t>
    </r>
  </si>
  <si>
    <r>
      <rPr>
        <sz val="4"/>
        <rFont val="Times New Roman"/>
        <family val="1"/>
      </rPr>
      <t>Międzynarodowe transakcje gospodarcze</t>
    </r>
  </si>
  <si>
    <r>
      <rPr>
        <sz val="4"/>
        <rFont val="Times New Roman"/>
        <family val="1"/>
      </rPr>
      <t>Międzynarodowa ochrona praw człowieka</t>
    </r>
  </si>
  <si>
    <r>
      <rPr>
        <sz val="4"/>
        <rFont val="Times New Roman"/>
        <family val="1"/>
      </rPr>
      <t>Prawo międzynarodowe handlowe</t>
    </r>
  </si>
  <si>
    <r>
      <rPr>
        <sz val="4"/>
        <rFont val="Times New Roman"/>
        <family val="1"/>
      </rPr>
      <t>Funkcjonowanie Unii Europejskiej/ Functioning of the European Union</t>
    </r>
  </si>
  <si>
    <r>
      <rPr>
        <sz val="4"/>
        <rFont val="Times New Roman"/>
        <family val="1"/>
      </rPr>
      <t>Marketing międzynarodowy</t>
    </r>
  </si>
  <si>
    <r>
      <rPr>
        <sz val="4"/>
        <rFont val="Times New Roman"/>
        <family val="1"/>
      </rPr>
      <t>Zarządzanie w biznesie międzynarodowym</t>
    </r>
  </si>
  <si>
    <r>
      <rPr>
        <sz val="4"/>
        <rFont val="Times New Roman"/>
        <family val="1"/>
      </rPr>
      <t>Teoria i polityka kursu walutowego</t>
    </r>
  </si>
  <si>
    <r>
      <rPr>
        <sz val="4"/>
        <rFont val="Times New Roman"/>
        <family val="1"/>
      </rPr>
      <t>Finanse lokalne i regionalne UE</t>
    </r>
  </si>
  <si>
    <r>
      <rPr>
        <sz val="4"/>
        <rFont val="Times New Roman"/>
        <family val="1"/>
      </rPr>
      <t>Obsługa celna i graniczna</t>
    </r>
  </si>
  <si>
    <r>
      <rPr>
        <sz val="4"/>
        <rFont val="Times New Roman"/>
        <family val="1"/>
      </rPr>
      <t>Współczesne systemy gospodarcze</t>
    </r>
  </si>
  <si>
    <r>
      <rPr>
        <sz val="4"/>
        <rFont val="Times New Roman"/>
        <family val="1"/>
      </rPr>
      <t>Systemy gospodarcze w warunkach globalizacji</t>
    </r>
  </si>
  <si>
    <r>
      <rPr>
        <sz val="4"/>
        <rFont val="Times New Roman"/>
        <family val="1"/>
      </rPr>
      <t>Przedsiębiorstwo na rynku globalnym</t>
    </r>
  </si>
  <si>
    <r>
      <rPr>
        <sz val="4"/>
        <rFont val="Times New Roman"/>
        <family val="1"/>
      </rPr>
      <t>Internacjonalizacja przedsiębiorstw</t>
    </r>
  </si>
  <si>
    <r>
      <rPr>
        <sz val="4"/>
        <rFont val="Times New Roman"/>
        <family val="1"/>
      </rPr>
      <t>Ekonomika handlu zagranicznego</t>
    </r>
  </si>
  <si>
    <r>
      <rPr>
        <sz val="4"/>
        <rFont val="Times New Roman"/>
        <family val="1"/>
      </rPr>
      <t>Ekonomika zagranicznych inwestycji bezpośrednich</t>
    </r>
  </si>
  <si>
    <r>
      <rPr>
        <sz val="4"/>
        <rFont val="Times New Roman"/>
        <family val="1"/>
      </rPr>
      <t>Negocjacje</t>
    </r>
  </si>
  <si>
    <r>
      <rPr>
        <sz val="4"/>
        <rFont val="Times New Roman"/>
        <family val="1"/>
      </rPr>
      <t>Analiza rynków zagranicznych</t>
    </r>
  </si>
  <si>
    <r>
      <rPr>
        <sz val="4"/>
        <rFont val="Times New Roman"/>
        <family val="1"/>
      </rPr>
      <t>Międzynarodowa współpraca kulturalna</t>
    </r>
  </si>
  <si>
    <r>
      <rPr>
        <sz val="4"/>
        <rFont val="Times New Roman"/>
        <family val="1"/>
      </rPr>
      <t>Światowe dziedzictwo kulturowe</t>
    </r>
  </si>
  <si>
    <r>
      <rPr>
        <sz val="4"/>
        <rFont val="Times New Roman"/>
        <family val="1"/>
      </rPr>
      <t>Procesy innowacyjne w gospodarce światowej</t>
    </r>
  </si>
  <si>
    <r>
      <rPr>
        <sz val="4"/>
        <rFont val="Times New Roman"/>
        <family val="1"/>
      </rPr>
      <t>Transfer technologii w gospodarce światowej</t>
    </r>
  </si>
  <si>
    <r>
      <rPr>
        <sz val="4"/>
        <rFont val="Times New Roman"/>
        <family val="1"/>
      </rPr>
      <t>Kontrola pokrycia efektów kierunkowych efektami przedmiotów specjalnościowych</t>
    </r>
  </si>
  <si>
    <r>
      <rPr>
        <sz val="4"/>
        <rFont val="Times New Roman"/>
        <family val="1"/>
      </rPr>
      <t>Seminarium dyplomowe I</t>
    </r>
  </si>
  <si>
    <r>
      <rPr>
        <sz val="4"/>
        <rFont val="Times New Roman"/>
        <family val="1"/>
      </rPr>
      <t>Seminarium dyplomowe II</t>
    </r>
  </si>
  <si>
    <r>
      <rPr>
        <sz val="4"/>
        <rFont val="Times New Roman"/>
        <family val="1"/>
      </rPr>
      <t>Praktyka zawodowa</t>
    </r>
  </si>
  <si>
    <r>
      <rPr>
        <sz val="4"/>
        <rFont val="Times New Roman"/>
        <family val="1"/>
      </rPr>
      <t>Wykład</t>
    </r>
  </si>
  <si>
    <r>
      <rPr>
        <sz val="4"/>
        <rFont val="Times New Roman"/>
        <family val="1"/>
      </rPr>
      <t>Wykład + ćwiczenia</t>
    </r>
  </si>
  <si>
    <r>
      <rPr>
        <sz val="4"/>
        <rFont val="Times New Roman"/>
        <family val="1"/>
      </rPr>
      <t>Wykład + laboratorium</t>
    </r>
  </si>
  <si>
    <r>
      <rPr>
        <sz val="4"/>
        <rFont val="Times New Roman"/>
        <family val="1"/>
      </rPr>
      <t>Ćwiczenia</t>
    </r>
  </si>
  <si>
    <r>
      <rPr>
        <sz val="4"/>
        <rFont val="Times New Roman"/>
        <family val="1"/>
      </rPr>
      <t>Wykład + konwersatorium</t>
    </r>
  </si>
  <si>
    <r>
      <rPr>
        <sz val="4"/>
        <rFont val="Times New Roman"/>
        <family val="1"/>
      </rPr>
      <t>WIEDZA</t>
    </r>
  </si>
  <si>
    <r>
      <rPr>
        <sz val="4"/>
        <rFont val="Times New Roman"/>
        <family val="1"/>
      </rPr>
      <t>KP6_WG1</t>
    </r>
  </si>
  <si>
    <r>
      <rPr>
        <sz val="4"/>
        <rFont val="Times New Roman"/>
        <family val="1"/>
      </rPr>
      <t>SA_P6S_WG</t>
    </r>
  </si>
  <si>
    <r>
      <rPr>
        <sz val="4"/>
        <rFont val="Times New Roman"/>
        <family val="1"/>
      </rPr>
      <t>KP6_WG2</t>
    </r>
  </si>
  <si>
    <r>
      <rPr>
        <sz val="4"/>
        <rFont val="Times New Roman"/>
        <family val="1"/>
      </rPr>
      <t>KP6_WG3</t>
    </r>
  </si>
  <si>
    <r>
      <rPr>
        <sz val="4"/>
        <rFont val="Times New Roman"/>
        <family val="1"/>
      </rPr>
      <t>KP6_WG4</t>
    </r>
  </si>
  <si>
    <r>
      <rPr>
        <sz val="4"/>
        <rFont val="Times New Roman"/>
        <family val="1"/>
      </rPr>
      <t>KP6_WG5</t>
    </r>
  </si>
  <si>
    <r>
      <rPr>
        <sz val="4"/>
        <rFont val="Times New Roman"/>
        <family val="1"/>
      </rPr>
      <t>KP6_WK1</t>
    </r>
  </si>
  <si>
    <r>
      <rPr>
        <sz val="4"/>
        <rFont val="Times New Roman"/>
        <family val="1"/>
      </rPr>
      <t>SA_P6S_WK</t>
    </r>
  </si>
  <si>
    <r>
      <rPr>
        <sz val="4"/>
        <rFont val="Times New Roman"/>
        <family val="1"/>
      </rPr>
      <t>KP6_WK2</t>
    </r>
  </si>
  <si>
    <r>
      <rPr>
        <sz val="4"/>
        <rFont val="Times New Roman"/>
        <family val="1"/>
      </rPr>
      <t>KP6_WK3</t>
    </r>
  </si>
  <si>
    <r>
      <rPr>
        <sz val="4"/>
        <rFont val="Times New Roman"/>
        <family val="1"/>
      </rPr>
      <t>KP6_WK4</t>
    </r>
  </si>
  <si>
    <r>
      <rPr>
        <sz val="4"/>
        <rFont val="Times New Roman"/>
        <family val="1"/>
      </rPr>
      <t>KP6_WK5</t>
    </r>
  </si>
  <si>
    <r>
      <rPr>
        <sz val="4"/>
        <rFont val="Times New Roman"/>
        <family val="1"/>
      </rPr>
      <t>KP6_WK6</t>
    </r>
  </si>
  <si>
    <r>
      <rPr>
        <sz val="4"/>
        <rFont val="Times New Roman"/>
        <family val="1"/>
      </rPr>
      <t>KP6_WK7</t>
    </r>
  </si>
  <si>
    <r>
      <rPr>
        <sz val="4"/>
        <rFont val="Times New Roman"/>
        <family val="1"/>
      </rPr>
      <t>UMIEJĘTNOŚCI</t>
    </r>
  </si>
  <si>
    <r>
      <rPr>
        <sz val="4"/>
        <rFont val="Times New Roman"/>
        <family val="1"/>
      </rPr>
      <t>KP6_UW1</t>
    </r>
  </si>
  <si>
    <r>
      <rPr>
        <sz val="4"/>
        <rFont val="Times New Roman"/>
        <family val="1"/>
      </rPr>
      <t>SA_P6S_UW</t>
    </r>
  </si>
  <si>
    <r>
      <rPr>
        <sz val="4"/>
        <rFont val="Times New Roman"/>
        <family val="1"/>
      </rPr>
      <t>KP6_UW2</t>
    </r>
  </si>
  <si>
    <r>
      <rPr>
        <sz val="4"/>
        <rFont val="Times New Roman"/>
        <family val="1"/>
      </rPr>
      <t>KP6_UW3</t>
    </r>
  </si>
  <si>
    <r>
      <rPr>
        <sz val="4"/>
        <rFont val="Times New Roman"/>
        <family val="1"/>
      </rPr>
      <t>KP6_UK1</t>
    </r>
  </si>
  <si>
    <r>
      <rPr>
        <sz val="4"/>
        <rFont val="Times New Roman"/>
        <family val="1"/>
      </rPr>
      <t>SA_P6S_UK</t>
    </r>
  </si>
  <si>
    <r>
      <rPr>
        <sz val="4"/>
        <rFont val="Times New Roman"/>
        <family val="1"/>
      </rPr>
      <t>KP6_UK2</t>
    </r>
  </si>
  <si>
    <r>
      <rPr>
        <sz val="4"/>
        <rFont val="Times New Roman"/>
        <family val="1"/>
      </rPr>
      <t>KP6_UK3</t>
    </r>
  </si>
  <si>
    <r>
      <rPr>
        <sz val="4"/>
        <rFont val="Times New Roman"/>
        <family val="1"/>
      </rPr>
      <t>KP6_UO1</t>
    </r>
  </si>
  <si>
    <r>
      <rPr>
        <sz val="4"/>
        <rFont val="Times New Roman"/>
        <family val="1"/>
      </rPr>
      <t>SA_P6S_UO</t>
    </r>
  </si>
  <si>
    <r>
      <rPr>
        <sz val="4"/>
        <rFont val="Times New Roman"/>
        <family val="1"/>
      </rPr>
      <t>KP6_UO2</t>
    </r>
  </si>
  <si>
    <r>
      <rPr>
        <sz val="4"/>
        <rFont val="Times New Roman"/>
        <family val="1"/>
      </rPr>
      <t>KP6_UO3</t>
    </r>
  </si>
  <si>
    <r>
      <rPr>
        <sz val="4"/>
        <rFont val="Times New Roman"/>
        <family val="1"/>
      </rPr>
      <t>KP6_UU1</t>
    </r>
  </si>
  <si>
    <r>
      <rPr>
        <sz val="4"/>
        <rFont val="Times New Roman"/>
        <family val="1"/>
      </rPr>
      <t>SA_P6S_UU</t>
    </r>
  </si>
  <si>
    <r>
      <rPr>
        <sz val="4"/>
        <rFont val="Times New Roman"/>
        <family val="1"/>
      </rPr>
      <t>KOMPETENCJE SPOŁECZNE</t>
    </r>
  </si>
  <si>
    <r>
      <rPr>
        <sz val="4"/>
        <rFont val="Times New Roman"/>
        <family val="1"/>
      </rPr>
      <t>KP6_KK1</t>
    </r>
  </si>
  <si>
    <r>
      <rPr>
        <sz val="4"/>
        <rFont val="Times New Roman"/>
        <family val="1"/>
      </rPr>
      <t>SA_P6S_KK</t>
    </r>
  </si>
  <si>
    <r>
      <rPr>
        <sz val="4"/>
        <rFont val="Times New Roman"/>
        <family val="1"/>
      </rPr>
      <t>KP6_KK2</t>
    </r>
  </si>
  <si>
    <r>
      <rPr>
        <sz val="4"/>
        <rFont val="Times New Roman"/>
        <family val="1"/>
      </rPr>
      <t>KP6_KO1</t>
    </r>
  </si>
  <si>
    <r>
      <rPr>
        <sz val="4"/>
        <rFont val="Times New Roman"/>
        <family val="1"/>
      </rPr>
      <t>SA_P6S_KO</t>
    </r>
  </si>
  <si>
    <r>
      <rPr>
        <sz val="4"/>
        <rFont val="Times New Roman"/>
        <family val="1"/>
      </rPr>
      <t>KP6_KO2</t>
    </r>
  </si>
  <si>
    <r>
      <rPr>
        <sz val="4"/>
        <rFont val="Times New Roman"/>
        <family val="1"/>
      </rPr>
      <t>KP6_KR1</t>
    </r>
  </si>
  <si>
    <r>
      <rPr>
        <sz val="4"/>
        <rFont val="Times New Roman"/>
        <family val="1"/>
      </rPr>
      <t>SA_P6S_KR</t>
    </r>
  </si>
  <si>
    <r>
      <rPr>
        <sz val="4"/>
        <rFont val="Times New Roman"/>
        <family val="1"/>
      </rPr>
      <t>KP6_KR2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</si>
  <si>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w zaawansowanym stopniu </t>
    </r>
    <r>
      <rPr>
        <sz val="4"/>
        <rFont val="Times New Roman"/>
        <family val="1"/>
        <charset val="238"/>
      </rPr>
      <t>mechanizmy ewolucji międzynarodowych stosunków gospodarczych i umiejscowienie w dziedzinie nauk społecznych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</si>
  <si>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w zaawansowanym stopniu </t>
    </r>
    <r>
      <rPr>
        <sz val="4"/>
        <rFont val="Times New Roman"/>
        <family val="1"/>
      </rPr>
      <t>zależności między uczestnikami stosunków międzynarodowych, w szczególności w sferze obrotu towarowego i przepływu czynników produkcji (gospodarki krajowe, organizacje, korporacje)</t>
    </r>
  </si>
  <si>
    <r>
      <t>zna i rozumie</t>
    </r>
    <r>
      <rPr>
        <u/>
        <sz val="4"/>
        <rFont val="Times New Roman"/>
        <family val="1"/>
        <charset val="238"/>
      </rPr>
      <t xml:space="preserve"> w zaawansowanym stopniu</t>
    </r>
    <r>
      <rPr>
        <sz val="4"/>
        <rFont val="Times New Roman"/>
        <family val="1"/>
        <charset val="238"/>
      </rPr>
      <t xml:space="preserve"> źródła pozyskiwania i  zasady porządkowania informacji dotyczących przyczyn, charakteru i konsekwencji zmian strukturalnych w gospodarce światowej (wynikających z przepływu dóbr, usług i czynników produkcji między krajami)</t>
    </r>
  </si>
  <si>
    <r>
      <t xml:space="preserve">zna i rozumie </t>
    </r>
    <r>
      <rPr>
        <u/>
        <sz val="4"/>
        <rFont val="Times New Roman"/>
        <family val="1"/>
        <charset val="238"/>
      </rPr>
      <t>w zaawansowanym stopniu</t>
    </r>
    <r>
      <rPr>
        <sz val="4"/>
        <rFont val="Times New Roman"/>
        <family val="1"/>
        <charset val="238"/>
      </rPr>
      <t xml:space="preserve"> istotę procesu zmian struktur i instytucji gospodarczych o zasięgu międzynarodowym oraz ich elementów, w tym przyczyny, przebieg, skalę i konsekwencje tych zmian</t>
    </r>
  </si>
  <si>
    <r>
      <t xml:space="preserve">zna i rozumie </t>
    </r>
    <r>
      <rPr>
        <u/>
        <sz val="4"/>
        <rFont val="Times New Roman"/>
        <family val="1"/>
        <charset val="238"/>
      </rPr>
      <t>w zaawansowanym stopniu</t>
    </r>
    <r>
      <rPr>
        <sz val="4"/>
        <rFont val="Times New Roman"/>
        <family val="1"/>
        <charset val="238"/>
      </rPr>
      <t xml:space="preserve"> struktury i instytucje gospodarcze o zasięgu międzynarodowym oraz ich historyczną ewolucję</t>
    </r>
  </si>
  <si>
    <r>
      <t xml:space="preserve">zna i rozumie </t>
    </r>
    <r>
      <rPr>
        <u/>
        <sz val="4"/>
        <rFont val="Times New Roman"/>
        <family val="1"/>
        <charset val="238"/>
      </rPr>
      <t xml:space="preserve">fundamentalne </t>
    </r>
    <r>
      <rPr>
        <sz val="4"/>
        <rFont val="Times New Roman"/>
        <family val="1"/>
        <charset val="238"/>
      </rPr>
      <t>struktury i instytucje międzynarodowe oraz zasady ich działania we współczesnej gospodarce</t>
    </r>
  </si>
  <si>
    <r>
      <t xml:space="preserve">zna i rozumie </t>
    </r>
    <r>
      <rPr>
        <u/>
        <sz val="4"/>
        <rFont val="Times New Roman"/>
        <family val="1"/>
        <charset val="238"/>
      </rPr>
      <t>fundamentalne dylematy współczesnej</t>
    </r>
    <r>
      <rPr>
        <sz val="4"/>
        <rFont val="Times New Roman"/>
        <family val="1"/>
        <charset val="238"/>
      </rPr>
      <t xml:space="preserve"> cywilizacji, w tym więzi o charakterze ekonomicznym, społecznym, politycznym i kulturowym kształtujące decyzje uczestników obrotu międzynarodowego</t>
    </r>
  </si>
  <si>
    <t>zna i rozumie rolę i miejsce człowieka w społecznym procesie gospodarowania, w szczególności w warunkach otwartości gospodarek, różnorodności kulturowej i konieczności współpracy</t>
  </si>
  <si>
    <t>zna i rozumie metody matematyczne, statystyczne i narzędzia informatyczne gromadzenia, analizy i prezentacji danych ekonomicznych i społecznych oraz wie, jak je zastosować</t>
  </si>
  <si>
    <r>
      <rPr>
        <sz val="4"/>
        <rFont val="Times New Roman"/>
        <family val="1"/>
      </rPr>
      <t xml:space="preserve">zna </t>
    </r>
    <r>
      <rPr>
        <u/>
        <sz val="4"/>
        <rFont val="Times New Roman"/>
        <family val="1"/>
        <charset val="238"/>
      </rPr>
      <t>normy i reguły</t>
    </r>
    <r>
      <rPr>
        <sz val="4"/>
        <rFont val="Times New Roman"/>
        <family val="1"/>
      </rPr>
      <t xml:space="preserve"> (prawne, organizacyjne, etyczne) odnoszące się do struktur międzynarodowych oraz rządzące nimi prawidłowości, sposoby działania</t>
    </r>
  </si>
  <si>
    <r>
      <t xml:space="preserve">zna  i rozumie </t>
    </r>
    <r>
      <rPr>
        <u/>
        <sz val="4"/>
        <rFont val="Times New Roman"/>
        <family val="1"/>
        <charset val="238"/>
      </rPr>
      <t>pojęcia i zasady z zakresu ochrony własności przemysłowej i prawa autorskiego</t>
    </r>
    <r>
      <rPr>
        <sz val="4"/>
        <rFont val="Times New Roman"/>
        <family val="1"/>
      </rPr>
      <t xml:space="preserve"> oraz konieczność zarządzania zasobami własności intelektualnej</t>
    </r>
  </si>
  <si>
    <r>
      <t xml:space="preserve">zna i rozumie zasady tworzenia i rozwoju form </t>
    </r>
    <r>
      <rPr>
        <u/>
        <sz val="4"/>
        <rFont val="Times New Roman"/>
        <family val="1"/>
        <charset val="238"/>
      </rPr>
      <t>indywidualnej przedsiębiorczości</t>
    </r>
    <r>
      <rPr>
        <sz val="4"/>
        <rFont val="Times New Roman"/>
        <family val="1"/>
        <charset val="238"/>
      </rPr>
      <t xml:space="preserve">, w szczególności w odniesieniu do przedsięwzięć podejmowanych na forum ponadkrajowym </t>
    </r>
  </si>
  <si>
    <r>
      <t xml:space="preserve">potrafi </t>
    </r>
    <r>
      <rPr>
        <u/>
        <sz val="4"/>
        <rFont val="Times New Roman"/>
        <family val="1"/>
        <charset val="238"/>
      </rPr>
      <t>wykorzystywać posiadaną wiedzę</t>
    </r>
    <r>
      <rPr>
        <sz val="4"/>
        <rFont val="Times New Roman"/>
        <family val="1"/>
        <charset val="238"/>
      </rPr>
      <t xml:space="preserve"> do interpretacji złożonych zjawisk i procesów społecznych o zasięgu ponadkrajowym</t>
    </r>
  </si>
  <si>
    <r>
      <t xml:space="preserve">potrafi </t>
    </r>
    <r>
      <rPr>
        <u/>
        <sz val="4"/>
        <rFont val="Times New Roman"/>
        <family val="1"/>
        <charset val="238"/>
      </rPr>
      <t>wykorzystywać posiadaną wiedzę</t>
    </r>
    <r>
      <rPr>
        <sz val="4"/>
        <rFont val="Times New Roman"/>
        <family val="1"/>
      </rPr>
      <t xml:space="preserve"> teoretyczną do formułowania i rozwiązywania złożonych i nietypowych problemów oraz zadań, </t>
    </r>
    <r>
      <rPr>
        <u/>
        <sz val="4"/>
        <rFont val="Times New Roman"/>
        <family val="1"/>
        <charset val="238"/>
      </rPr>
      <t>oceny konkretnych procesów</t>
    </r>
    <r>
      <rPr>
        <sz val="4"/>
        <rFont val="Times New Roman"/>
        <family val="1"/>
      </rPr>
      <t xml:space="preserve"> i zjawisk gospodarczych dokonujących się na rynku światowym </t>
    </r>
    <r>
      <rPr>
        <u/>
        <sz val="4"/>
        <rFont val="Times New Roman"/>
        <family val="1"/>
        <charset val="238"/>
      </rPr>
      <t>w oparciu o krytyczną analizę i</t>
    </r>
    <r>
      <rPr>
        <sz val="4"/>
        <rFont val="Times New Roman"/>
        <family val="1"/>
      </rPr>
      <t xml:space="preserve"> </t>
    </r>
    <r>
      <rPr>
        <u/>
        <sz val="4"/>
        <rFont val="Times New Roman"/>
        <family val="1"/>
        <charset val="238"/>
      </rPr>
      <t>syntezę</t>
    </r>
    <r>
      <rPr>
        <sz val="4"/>
        <rFont val="Times New Roman"/>
        <family val="1"/>
      </rPr>
      <t xml:space="preserve"> tych informacji, </t>
    </r>
    <r>
      <rPr>
        <u/>
        <sz val="4"/>
        <rFont val="Times New Roman"/>
        <family val="1"/>
        <charset val="238"/>
      </rPr>
      <t>stosowanie właściwych metod i narzędzi, w tym zaawansowanych technik informacyjno-komunikacyjnych</t>
    </r>
  </si>
  <si>
    <r>
      <t xml:space="preserve">potrafi wyjaśniać procesy i uwarunkowania towarzyszące transakcjom na rynku międzynarodowym z </t>
    </r>
    <r>
      <rPr>
        <u/>
        <sz val="4"/>
        <rFont val="Times New Roman"/>
        <family val="1"/>
        <charset val="238"/>
      </rPr>
      <t xml:space="preserve">wykorzystaniem odpowiednich materiałów źródłowych </t>
    </r>
    <r>
      <rPr>
        <sz val="4"/>
        <rFont val="Times New Roman"/>
        <family val="1"/>
      </rPr>
      <t xml:space="preserve"> </t>
    </r>
  </si>
  <si>
    <r>
      <t xml:space="preserve">potrafi </t>
    </r>
    <r>
      <rPr>
        <u/>
        <sz val="4"/>
        <rFont val="Times New Roman"/>
        <family val="1"/>
        <charset val="238"/>
      </rPr>
      <t>komunikować</t>
    </r>
    <r>
      <rPr>
        <sz val="4"/>
        <rFont val="Times New Roman"/>
        <family val="1"/>
        <charset val="238"/>
      </rPr>
      <t xml:space="preserve"> się wykorzystując </t>
    </r>
    <r>
      <rPr>
        <u/>
        <sz val="4"/>
        <rFont val="Times New Roman"/>
        <family val="1"/>
        <charset val="238"/>
      </rPr>
      <t>specjalistyczną terminologię</t>
    </r>
    <r>
      <rPr>
        <sz val="4"/>
        <rFont val="Times New Roman"/>
        <family val="1"/>
        <charset val="238"/>
      </rPr>
      <t xml:space="preserve"> z zakresu międzynarodowych stosunków gospodarczych i dyscyplin komplementarnych </t>
    </r>
  </si>
  <si>
    <r>
      <t xml:space="preserve">potrafi  brać udział </t>
    </r>
    <r>
      <rPr>
        <u/>
        <sz val="4"/>
        <rFont val="Times New Roman"/>
        <family val="1"/>
        <charset val="238"/>
      </rPr>
      <t>w debacie przedstawiając i oceniając różne opinie i stanowiska poświęcone</t>
    </r>
    <r>
      <rPr>
        <sz val="4"/>
        <rFont val="Times New Roman"/>
        <family val="1"/>
      </rPr>
      <t xml:space="preserve"> konkretnemu zagadnieniu z zakresu międzynarodowych stosunków gospodarczych i dyscyplin komplementarnych</t>
    </r>
  </si>
  <si>
    <r>
      <t xml:space="preserve">potrafi posługiwać się językiem obcym </t>
    </r>
    <r>
      <rPr>
        <u/>
        <sz val="4"/>
        <rFont val="Times New Roman"/>
        <family val="1"/>
        <charset val="238"/>
      </rPr>
      <t>zgodnie z wymaganiami określonymi dla poziomu B2 Europejskiego Systemu Opisu Kształcenia Językowego, używając specjalistycznej terminologii</t>
    </r>
    <r>
      <rPr>
        <sz val="4"/>
        <rFont val="Times New Roman"/>
        <family val="1"/>
        <charset val="238"/>
      </rPr>
      <t xml:space="preserve"> w zakresie międzynarodowych stosunków gospodarczych</t>
    </r>
  </si>
  <si>
    <r>
      <t xml:space="preserve">potrafi </t>
    </r>
    <r>
      <rPr>
        <u/>
        <sz val="4"/>
        <rFont val="Times New Roman"/>
        <family val="1"/>
        <charset val="238"/>
      </rPr>
      <t>wykorzystywać zdobytą wiedzę</t>
    </r>
    <r>
      <rPr>
        <sz val="4"/>
        <rFont val="Times New Roman"/>
        <family val="1"/>
      </rPr>
      <t xml:space="preserve"> z zakresu międzynarodowych stosunków gospodarczych i dziedzin komplementarnych 
w pracy indywidualnej i zespołowej</t>
    </r>
  </si>
  <si>
    <r>
      <t xml:space="preserve">potrafi </t>
    </r>
    <r>
      <rPr>
        <u/>
        <sz val="4"/>
        <rFont val="Times New Roman"/>
        <family val="1"/>
        <charset val="238"/>
      </rPr>
      <t>wykorzystywać zdobytą wiedzę</t>
    </r>
    <r>
      <rPr>
        <sz val="4"/>
        <rFont val="Times New Roman"/>
        <family val="1"/>
        <charset val="238"/>
      </rPr>
      <t xml:space="preserve"> z zakresu międzynarodowych stosunków gospodarczych i dziedzin komplementarnych do analizy i rozstrzygania złożonych problemów ujawniających się w pracy zawodowej, proponując odpowiednie ich rozwiązania</t>
    </r>
  </si>
  <si>
    <r>
      <t xml:space="preserve">potrafi </t>
    </r>
    <r>
      <rPr>
        <u/>
        <sz val="4"/>
        <rFont val="Times New Roman"/>
        <family val="1"/>
        <charset val="238"/>
      </rPr>
      <t>współdziałać z innymi osobam</t>
    </r>
    <r>
      <rPr>
        <sz val="4"/>
        <rFont val="Times New Roman"/>
        <family val="1"/>
        <charset val="238"/>
      </rPr>
      <t>i</t>
    </r>
    <r>
      <rPr>
        <sz val="4"/>
        <rFont val="Times New Roman"/>
        <family val="1"/>
      </rPr>
      <t>, wykorzystując w sposób poprawny regulacje prawne, uwarunkowania organizacyjne i społeczne w celu rozwiązania złożonych problemów z zakresu międzynarodowych transakcji towarowych i kapitałowych</t>
    </r>
  </si>
  <si>
    <r>
      <t xml:space="preserve">potrafi </t>
    </r>
    <r>
      <rPr>
        <u/>
        <sz val="4"/>
        <rFont val="Times New Roman"/>
        <family val="1"/>
        <charset val="238"/>
      </rPr>
      <t>samodzielnie planować i realizować proces uczenia się</t>
    </r>
    <r>
      <rPr>
        <sz val="4"/>
        <rFont val="Times New Roman"/>
        <family val="1"/>
      </rPr>
      <t>, pogłębiać zasób posiadanej wiedzy dotyczącej zależności i ograniczeń cechujących operacje międzynarodowe, w szczególności w handlu zagranicznym</t>
    </r>
  </si>
  <si>
    <t>KP6_UU2</t>
  </si>
  <si>
    <r>
      <t xml:space="preserve">potrafi </t>
    </r>
    <r>
      <rPr>
        <u/>
        <sz val="4"/>
        <rFont val="Times New Roman"/>
        <family val="1"/>
        <charset val="238"/>
      </rPr>
      <t>przewidywać</t>
    </r>
    <r>
      <rPr>
        <sz val="4"/>
        <rFont val="Times New Roman"/>
        <family val="1"/>
      </rPr>
      <t xml:space="preserve"> kształtowanie się sytuacji na światowych rynkach towarów, usług i czynników produkcji oraz </t>
    </r>
    <r>
      <rPr>
        <u/>
        <sz val="4"/>
        <rFont val="Times New Roman"/>
        <family val="1"/>
        <charset val="238"/>
      </rPr>
      <t>realizować własne uczenie się</t>
    </r>
    <r>
      <rPr>
        <sz val="4"/>
        <rFont val="Times New Roman"/>
        <family val="1"/>
      </rPr>
      <t xml:space="preserve"> przez całe życie w związku z tymi zmianami</t>
    </r>
  </si>
  <si>
    <r>
      <t xml:space="preserve">jest gotów do </t>
    </r>
    <r>
      <rPr>
        <u/>
        <sz val="4"/>
        <rFont val="Times New Roman"/>
        <family val="1"/>
        <charset val="238"/>
      </rPr>
      <t>krytycznej oceny posiadanej wiedzy,</t>
    </r>
    <r>
      <rPr>
        <sz val="4"/>
        <rFont val="Times New Roman"/>
        <family val="1"/>
      </rPr>
      <t xml:space="preserve"> umiejętności i odbieranych treści ze względu na dynamikę procesów rynkowych i społecznych zachodzących w świecie, a w przypadku trudności z samodzielnym rozwiązaniem problemu korzystania z opinii ekspertów</t>
    </r>
  </si>
  <si>
    <r>
      <t xml:space="preserve">jest gotów do </t>
    </r>
    <r>
      <rPr>
        <u/>
        <sz val="4"/>
        <rFont val="Times New Roman"/>
        <family val="1"/>
        <charset val="238"/>
      </rPr>
      <t>uznawania znaczenia nabytej wiedzy</t>
    </r>
    <r>
      <rPr>
        <sz val="4"/>
        <rFont val="Times New Roman"/>
        <family val="1"/>
      </rPr>
      <t xml:space="preserve"> w rozwiązywaniu problemów poznawczych i praktycznych </t>
    </r>
  </si>
  <si>
    <r>
      <t xml:space="preserve">jest gotów do </t>
    </r>
    <r>
      <rPr>
        <u/>
        <sz val="4"/>
        <rFont val="Times New Roman"/>
        <family val="1"/>
        <charset val="238"/>
      </rPr>
      <t>wypełniania zobowiązań społecznych</t>
    </r>
    <r>
      <rPr>
        <sz val="4"/>
        <rFont val="Times New Roman"/>
        <family val="1"/>
      </rPr>
      <t xml:space="preserve">, udziału w opracowywaniu i </t>
    </r>
    <r>
      <rPr>
        <u/>
        <sz val="4"/>
        <rFont val="Times New Roman"/>
        <family val="1"/>
        <charset val="238"/>
      </rPr>
      <t>współorganizowaniu działalności</t>
    </r>
    <r>
      <rPr>
        <sz val="4"/>
        <rFont val="Times New Roman"/>
        <family val="1"/>
      </rPr>
      <t xml:space="preserve"> na rzecz środowiska społecznego, projektów społecznych uwzględniając aspekty ekonomiczne i prawne</t>
    </r>
  </si>
  <si>
    <r>
      <t xml:space="preserve">jest gotów do </t>
    </r>
    <r>
      <rPr>
        <u/>
        <sz val="4"/>
        <rFont val="Times New Roman"/>
        <family val="1"/>
        <charset val="238"/>
      </rPr>
      <t>inicjowania działań</t>
    </r>
    <r>
      <rPr>
        <sz val="4"/>
        <rFont val="Times New Roman"/>
        <family val="1"/>
      </rPr>
      <t xml:space="preserve"> na rzecz interesu publicznego, </t>
    </r>
    <r>
      <rPr>
        <u/>
        <sz val="4"/>
        <rFont val="Times New Roman"/>
        <family val="1"/>
        <charset val="238"/>
      </rPr>
      <t>projektów społecznych</t>
    </r>
    <r>
      <rPr>
        <sz val="4"/>
        <rFont val="Times New Roman"/>
        <family val="1"/>
      </rPr>
      <t xml:space="preserve"> w oparciu o</t>
    </r>
    <r>
      <rPr>
        <u/>
        <sz val="4"/>
        <rFont val="Times New Roman"/>
        <family val="1"/>
        <charset val="238"/>
      </rPr>
      <t xml:space="preserve"> myślenie i działanie w sposób przedsiębiorczy </t>
    </r>
  </si>
  <si>
    <r>
      <t xml:space="preserve">jest gotów do </t>
    </r>
    <r>
      <rPr>
        <u/>
        <sz val="4"/>
        <rFont val="Times New Roman"/>
        <family val="1"/>
        <charset val="238"/>
      </rPr>
      <t>identyfikowania i rozstrzygania</t>
    </r>
    <r>
      <rPr>
        <sz val="4"/>
        <rFont val="Times New Roman"/>
        <family val="1"/>
      </rPr>
      <t>, przy zachowaniu zasad etyki zawodowej, dylematów związanych z aktywnością w otoczeniu społeczno-gospodarczym i wykonywaniem zawodu</t>
    </r>
  </si>
  <si>
    <r>
      <t xml:space="preserve">jest gotów do </t>
    </r>
    <r>
      <rPr>
        <u/>
        <sz val="4"/>
        <rFont val="Times New Roman"/>
        <family val="1"/>
        <charset val="238"/>
      </rPr>
      <t>dbania o tradycje i dorobek zawod</t>
    </r>
    <r>
      <rPr>
        <sz val="4"/>
        <rFont val="Times New Roman"/>
        <family val="1"/>
      </rPr>
      <t xml:space="preserve">u, w tym inspirowania innych do odpowiedzialnego </t>
    </r>
    <r>
      <rPr>
        <u/>
        <sz val="4"/>
        <rFont val="Times New Roman"/>
        <family val="1"/>
        <charset val="238"/>
      </rPr>
      <t>pełnienia ról zawodowych, respektowania norm i zasad</t>
    </r>
  </si>
  <si>
    <t>Wychowanie fizyczne</t>
  </si>
  <si>
    <t>Wykład + ćwiczenia</t>
  </si>
  <si>
    <t>Wykład +ćwiczenia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</si>
</sst>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4"/>
      <name val="Times New Roman"/>
      <family val="1"/>
      <charset val="238"/>
    </font>
    <font>
      <sz val="4"/>
      <color rgb="FF000000"/>
      <name val="Times New Roman"/>
      <family val="2"/>
    </font>
    <font>
      <sz val="4"/>
      <name val="Times New Roman"/>
      <family val="1"/>
    </font>
    <font>
      <sz val="4"/>
      <name val="Times New Roman"/>
      <family val="1"/>
      <charset val="238"/>
    </font>
    <font>
      <u/>
      <sz val="4"/>
      <name val="Times New Roman"/>
      <family val="1"/>
      <charset val="238"/>
    </font>
    <font>
      <sz val="3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left"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vertical="top"/>
    </xf>
    <xf numFmtId="0" fontId="1" fillId="0" borderId="2" xfId="0" applyFont="1" applyBorder="1" applyAlignment="1">
      <alignment horizontal="left" textRotation="90" wrapText="1"/>
    </xf>
    <xf numFmtId="0" fontId="1" fillId="0" borderId="3" xfId="0" applyFont="1" applyBorder="1" applyAlignment="1">
      <alignment horizontal="left" textRotation="90" wrapText="1"/>
    </xf>
    <xf numFmtId="0" fontId="1" fillId="0" borderId="4" xfId="0" applyFont="1" applyBorder="1" applyAlignment="1">
      <alignment horizontal="left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 indent="6"/>
    </xf>
    <xf numFmtId="0" fontId="1" fillId="3" borderId="7" xfId="0" applyFont="1" applyFill="1" applyBorder="1" applyAlignment="1">
      <alignment horizontal="left" vertical="top" wrapText="1" indent="6"/>
    </xf>
    <xf numFmtId="0" fontId="1" fillId="2" borderId="5" xfId="0" applyFont="1" applyFill="1" applyBorder="1" applyAlignment="1">
      <alignment horizontal="left" vertical="center" wrapText="1" indent="4"/>
    </xf>
    <xf numFmtId="0" fontId="1" fillId="2" borderId="6" xfId="0" applyFont="1" applyFill="1" applyBorder="1" applyAlignment="1">
      <alignment horizontal="left" vertical="center" wrapText="1" indent="4"/>
    </xf>
    <xf numFmtId="0" fontId="1" fillId="2" borderId="7" xfId="0" applyFont="1" applyFill="1" applyBorder="1" applyAlignment="1">
      <alignment horizontal="left" vertical="center" wrapText="1" indent="4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textRotation="90" wrapText="1"/>
    </xf>
    <xf numFmtId="0" fontId="1" fillId="2" borderId="4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1" fillId="0" borderId="4" xfId="0" applyFont="1" applyFill="1" applyBorder="1" applyAlignment="1">
      <alignment horizontal="left" textRotation="90" wrapText="1"/>
    </xf>
    <xf numFmtId="0" fontId="1" fillId="3" borderId="2" xfId="0" applyFont="1" applyFill="1" applyBorder="1" applyAlignment="1">
      <alignment horizontal="left" textRotation="90" wrapText="1"/>
    </xf>
    <xf numFmtId="0" fontId="1" fillId="3" borderId="3" xfId="0" applyFont="1" applyFill="1" applyBorder="1" applyAlignment="1">
      <alignment horizontal="left" textRotation="90" wrapText="1"/>
    </xf>
    <xf numFmtId="0" fontId="1" fillId="3" borderId="4" xfId="0" applyFont="1" applyFill="1" applyBorder="1" applyAlignment="1">
      <alignment horizontal="left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8"/>
    </xf>
    <xf numFmtId="0" fontId="1" fillId="2" borderId="6" xfId="0" applyFont="1" applyFill="1" applyBorder="1" applyAlignment="1">
      <alignment horizontal="left" vertical="center" wrapText="1" indent="8"/>
    </xf>
    <xf numFmtId="0" fontId="1" fillId="2" borderId="7" xfId="0" applyFont="1" applyFill="1" applyBorder="1" applyAlignment="1">
      <alignment horizontal="left" vertical="center" wrapText="1" indent="8"/>
    </xf>
    <xf numFmtId="0" fontId="1" fillId="2" borderId="5" xfId="0" applyFont="1" applyFill="1" applyBorder="1" applyAlignment="1">
      <alignment horizontal="left" vertical="center" wrapText="1" indent="7"/>
    </xf>
    <xf numFmtId="0" fontId="1" fillId="2" borderId="6" xfId="0" applyFont="1" applyFill="1" applyBorder="1" applyAlignment="1">
      <alignment horizontal="left" vertical="center" wrapText="1" indent="7"/>
    </xf>
    <xf numFmtId="0" fontId="1" fillId="2" borderId="7" xfId="0" applyFont="1" applyFill="1" applyBorder="1" applyAlignment="1">
      <alignment horizontal="left" vertical="center" wrapText="1" indent="7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6"/>
  <sheetViews>
    <sheetView tabSelected="1" zoomScale="238" zoomScaleNormal="238" workbookViewId="0">
      <pane ySplit="3" topLeftCell="A5" activePane="bottomLeft" state="frozen"/>
      <selection pane="bottomLeft" activeCell="B5" sqref="B5"/>
    </sheetView>
  </sheetViews>
  <sheetFormatPr defaultRowHeight="12.75" x14ac:dyDescent="0.2"/>
  <cols>
    <col min="1" max="1" width="6.1640625" style="10" customWidth="1"/>
    <col min="2" max="2" width="27.1640625" style="10" customWidth="1"/>
    <col min="3" max="3" width="7.1640625" hidden="1" customWidth="1"/>
    <col min="4" max="4" width="3.5" style="16" hidden="1" customWidth="1"/>
    <col min="5" max="52" width="1.6640625" style="29" customWidth="1"/>
    <col min="53" max="53" width="2.5" style="29" customWidth="1"/>
    <col min="54" max="54" width="2.6640625" style="29" customWidth="1"/>
    <col min="55" max="55" width="5" style="29" customWidth="1"/>
    <col min="56" max="56" width="5.6640625" style="10" customWidth="1"/>
    <col min="57" max="57" width="27.1640625" style="10" customWidth="1"/>
  </cols>
  <sheetData>
    <row r="1" spans="1:57" ht="26.25" customHeight="1" x14ac:dyDescent="0.2">
      <c r="A1" s="30" t="s">
        <v>0</v>
      </c>
      <c r="B1" s="33" t="s">
        <v>1</v>
      </c>
      <c r="C1" s="47" t="s">
        <v>2</v>
      </c>
      <c r="D1" s="50" t="s">
        <v>3</v>
      </c>
      <c r="E1" s="53" t="s">
        <v>4</v>
      </c>
      <c r="F1" s="54"/>
      <c r="G1" s="54"/>
      <c r="H1" s="54"/>
      <c r="I1" s="55"/>
      <c r="J1" s="56" t="s">
        <v>5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  <c r="AC1" s="59" t="s">
        <v>6</v>
      </c>
      <c r="AD1" s="60"/>
      <c r="AE1" s="60"/>
      <c r="AF1" s="60"/>
      <c r="AG1" s="60"/>
      <c r="AH1" s="60"/>
      <c r="AI1" s="60"/>
      <c r="AJ1" s="60"/>
      <c r="AK1" s="60"/>
      <c r="AL1" s="60"/>
      <c r="AM1" s="61"/>
      <c r="AN1" s="40" t="s">
        <v>7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2"/>
      <c r="BA1" s="43" t="s">
        <v>8</v>
      </c>
      <c r="BB1" s="44"/>
      <c r="BC1" s="18" t="s">
        <v>9</v>
      </c>
      <c r="BD1" s="30" t="s">
        <v>0</v>
      </c>
      <c r="BE1" s="33" t="s">
        <v>1</v>
      </c>
    </row>
    <row r="2" spans="1:57" s="17" customFormat="1" ht="64.5" customHeight="1" x14ac:dyDescent="0.2">
      <c r="A2" s="31"/>
      <c r="B2" s="34"/>
      <c r="C2" s="48"/>
      <c r="D2" s="51"/>
      <c r="E2" s="19" t="s">
        <v>10</v>
      </c>
      <c r="F2" s="19" t="s">
        <v>11</v>
      </c>
      <c r="G2" s="20" t="s">
        <v>12</v>
      </c>
      <c r="H2" s="19" t="s">
        <v>13</v>
      </c>
      <c r="I2" s="19" t="s">
        <v>14</v>
      </c>
      <c r="J2" s="19" t="s">
        <v>15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19" t="s">
        <v>21</v>
      </c>
      <c r="Q2" s="19" t="s">
        <v>22</v>
      </c>
      <c r="R2" s="21" t="s">
        <v>135</v>
      </c>
      <c r="S2" s="19" t="s">
        <v>23</v>
      </c>
      <c r="T2" s="19" t="s">
        <v>24</v>
      </c>
      <c r="U2" s="19" t="s">
        <v>25</v>
      </c>
      <c r="V2" s="19" t="s">
        <v>26</v>
      </c>
      <c r="W2" s="19" t="s">
        <v>27</v>
      </c>
      <c r="X2" s="19" t="s">
        <v>28</v>
      </c>
      <c r="Y2" s="19" t="s">
        <v>29</v>
      </c>
      <c r="Z2" s="19" t="s">
        <v>30</v>
      </c>
      <c r="AA2" s="19" t="s">
        <v>31</v>
      </c>
      <c r="AB2" s="19" t="s">
        <v>32</v>
      </c>
      <c r="AC2" s="19" t="s">
        <v>33</v>
      </c>
      <c r="AD2" s="19" t="s">
        <v>34</v>
      </c>
      <c r="AE2" s="19" t="s">
        <v>35</v>
      </c>
      <c r="AF2" s="19" t="s">
        <v>36</v>
      </c>
      <c r="AG2" s="19" t="s">
        <v>37</v>
      </c>
      <c r="AH2" s="19" t="s">
        <v>38</v>
      </c>
      <c r="AI2" s="19" t="s">
        <v>39</v>
      </c>
      <c r="AJ2" s="19" t="s">
        <v>40</v>
      </c>
      <c r="AK2" s="19" t="s">
        <v>41</v>
      </c>
      <c r="AL2" s="19" t="s">
        <v>42</v>
      </c>
      <c r="AM2" s="19" t="s">
        <v>43</v>
      </c>
      <c r="AN2" s="19" t="s">
        <v>44</v>
      </c>
      <c r="AO2" s="19" t="s">
        <v>45</v>
      </c>
      <c r="AP2" s="19" t="s">
        <v>46</v>
      </c>
      <c r="AQ2" s="19" t="s">
        <v>47</v>
      </c>
      <c r="AR2" s="19" t="s">
        <v>48</v>
      </c>
      <c r="AS2" s="19" t="s">
        <v>49</v>
      </c>
      <c r="AT2" s="19" t="s">
        <v>50</v>
      </c>
      <c r="AU2" s="19" t="s">
        <v>51</v>
      </c>
      <c r="AV2" s="19" t="s">
        <v>52</v>
      </c>
      <c r="AW2" s="19" t="s">
        <v>53</v>
      </c>
      <c r="AX2" s="19" t="s">
        <v>54</v>
      </c>
      <c r="AY2" s="19" t="s">
        <v>55</v>
      </c>
      <c r="AZ2" s="45" t="s">
        <v>56</v>
      </c>
      <c r="BA2" s="19" t="s">
        <v>57</v>
      </c>
      <c r="BB2" s="19" t="s">
        <v>58</v>
      </c>
      <c r="BC2" s="19" t="s">
        <v>59</v>
      </c>
      <c r="BD2" s="31"/>
      <c r="BE2" s="34"/>
    </row>
    <row r="3" spans="1:57" ht="28.5" customHeight="1" x14ac:dyDescent="0.2">
      <c r="A3" s="32"/>
      <c r="B3" s="35"/>
      <c r="C3" s="49"/>
      <c r="D3" s="52"/>
      <c r="E3" s="19" t="s">
        <v>60</v>
      </c>
      <c r="F3" s="19" t="s">
        <v>60</v>
      </c>
      <c r="G3" s="19" t="s">
        <v>61</v>
      </c>
      <c r="H3" s="19" t="s">
        <v>62</v>
      </c>
      <c r="I3" s="19" t="s">
        <v>60</v>
      </c>
      <c r="J3" s="19" t="s">
        <v>63</v>
      </c>
      <c r="K3" s="19" t="s">
        <v>63</v>
      </c>
      <c r="L3" s="19" t="s">
        <v>63</v>
      </c>
      <c r="M3" s="19" t="s">
        <v>63</v>
      </c>
      <c r="N3" s="19" t="s">
        <v>63</v>
      </c>
      <c r="O3" s="19" t="s">
        <v>63</v>
      </c>
      <c r="P3" s="19" t="s">
        <v>63</v>
      </c>
      <c r="Q3" s="19" t="s">
        <v>63</v>
      </c>
      <c r="R3" s="19" t="s">
        <v>60</v>
      </c>
      <c r="S3" s="19" t="s">
        <v>60</v>
      </c>
      <c r="T3" s="21" t="s">
        <v>136</v>
      </c>
      <c r="U3" s="21" t="s">
        <v>136</v>
      </c>
      <c r="V3" s="19" t="s">
        <v>61</v>
      </c>
      <c r="W3" s="19" t="s">
        <v>61</v>
      </c>
      <c r="X3" s="19" t="s">
        <v>61</v>
      </c>
      <c r="Y3" s="19" t="s">
        <v>61</v>
      </c>
      <c r="Z3" s="19" t="s">
        <v>61</v>
      </c>
      <c r="AA3" s="19" t="s">
        <v>64</v>
      </c>
      <c r="AB3" s="19" t="s">
        <v>64</v>
      </c>
      <c r="AC3" s="21" t="s">
        <v>137</v>
      </c>
      <c r="AD3" s="19" t="s">
        <v>61</v>
      </c>
      <c r="AE3" s="19" t="s">
        <v>60</v>
      </c>
      <c r="AF3" s="19" t="s">
        <v>60</v>
      </c>
      <c r="AG3" s="19" t="s">
        <v>60</v>
      </c>
      <c r="AH3" s="21" t="s">
        <v>136</v>
      </c>
      <c r="AI3" s="19" t="s">
        <v>61</v>
      </c>
      <c r="AJ3" s="19" t="s">
        <v>61</v>
      </c>
      <c r="AK3" s="19" t="s">
        <v>61</v>
      </c>
      <c r="AL3" s="19" t="s">
        <v>64</v>
      </c>
      <c r="AM3" s="19" t="s">
        <v>64</v>
      </c>
      <c r="AN3" s="21" t="s">
        <v>136</v>
      </c>
      <c r="AO3" s="21" t="s">
        <v>136</v>
      </c>
      <c r="AP3" s="21" t="s">
        <v>136</v>
      </c>
      <c r="AQ3" s="21" t="s">
        <v>136</v>
      </c>
      <c r="AR3" s="21" t="s">
        <v>136</v>
      </c>
      <c r="AS3" s="21" t="s">
        <v>136</v>
      </c>
      <c r="AT3" s="21" t="s">
        <v>136</v>
      </c>
      <c r="AU3" s="19" t="s">
        <v>61</v>
      </c>
      <c r="AV3" s="19" t="s">
        <v>60</v>
      </c>
      <c r="AW3" s="19" t="s">
        <v>60</v>
      </c>
      <c r="AX3" s="19" t="s">
        <v>61</v>
      </c>
      <c r="AY3" s="19" t="s">
        <v>61</v>
      </c>
      <c r="AZ3" s="46"/>
      <c r="BA3" s="19" t="s">
        <v>63</v>
      </c>
      <c r="BB3" s="19" t="s">
        <v>63</v>
      </c>
      <c r="BC3" s="18"/>
      <c r="BD3" s="32"/>
      <c r="BE3" s="35"/>
    </row>
    <row r="4" spans="1:57" s="16" customFormat="1" ht="6.75" customHeight="1" x14ac:dyDescent="0.2">
      <c r="A4" s="36" t="s">
        <v>65</v>
      </c>
      <c r="B4" s="3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36" t="s">
        <v>65</v>
      </c>
      <c r="BE4" s="37"/>
    </row>
    <row r="5" spans="1:57" ht="22.5" customHeight="1" x14ac:dyDescent="0.2">
      <c r="A5" s="4" t="s">
        <v>66</v>
      </c>
      <c r="B5" s="5" t="s">
        <v>105</v>
      </c>
      <c r="C5" s="1" t="s">
        <v>67</v>
      </c>
      <c r="D5" s="14">
        <f>SUM(E5:AM5)+BA5+BC5</f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>
        <v>1</v>
      </c>
      <c r="U5" s="23">
        <v>1</v>
      </c>
      <c r="V5" s="22"/>
      <c r="W5" s="22"/>
      <c r="X5" s="22"/>
      <c r="Y5" s="22"/>
      <c r="Z5" s="23">
        <v>1</v>
      </c>
      <c r="AA5" s="23">
        <v>1</v>
      </c>
      <c r="AB5" s="22"/>
      <c r="AC5" s="22"/>
      <c r="AD5" s="22"/>
      <c r="AE5" s="22"/>
      <c r="AF5" s="22"/>
      <c r="AG5" s="23">
        <v>1</v>
      </c>
      <c r="AH5" s="22"/>
      <c r="AI5" s="22"/>
      <c r="AJ5" s="22"/>
      <c r="AK5" s="22"/>
      <c r="AL5" s="22"/>
      <c r="AM5" s="23">
        <v>1</v>
      </c>
      <c r="AN5" s="23">
        <v>1</v>
      </c>
      <c r="AO5" s="23">
        <v>1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3">
        <v>2</v>
      </c>
      <c r="BA5" s="23">
        <v>1</v>
      </c>
      <c r="BB5" s="23">
        <v>1</v>
      </c>
      <c r="BC5" s="22"/>
      <c r="BD5" s="4" t="s">
        <v>66</v>
      </c>
      <c r="BE5" s="5" t="s">
        <v>105</v>
      </c>
    </row>
    <row r="6" spans="1:57" ht="28.5" customHeight="1" x14ac:dyDescent="0.2">
      <c r="A6" s="4" t="s">
        <v>68</v>
      </c>
      <c r="B6" s="6" t="s">
        <v>106</v>
      </c>
      <c r="C6" s="1" t="s">
        <v>67</v>
      </c>
      <c r="D6" s="14">
        <f t="shared" ref="D6:D35" si="0">SUM(E6:AM6)+BA6+BC6</f>
        <v>11</v>
      </c>
      <c r="E6" s="22"/>
      <c r="F6" s="23">
        <v>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>
        <v>1</v>
      </c>
      <c r="V6" s="22"/>
      <c r="W6" s="22"/>
      <c r="X6" s="22"/>
      <c r="Y6" s="22"/>
      <c r="Z6" s="22"/>
      <c r="AA6" s="22"/>
      <c r="AB6" s="22"/>
      <c r="AC6" s="23">
        <v>1</v>
      </c>
      <c r="AD6" s="23">
        <v>1</v>
      </c>
      <c r="AE6" s="23">
        <v>1</v>
      </c>
      <c r="AF6" s="22"/>
      <c r="AG6" s="23">
        <v>1</v>
      </c>
      <c r="AH6" s="22"/>
      <c r="AI6" s="23">
        <v>1</v>
      </c>
      <c r="AJ6" s="23">
        <v>1</v>
      </c>
      <c r="AK6" s="23">
        <v>1</v>
      </c>
      <c r="AL6" s="22"/>
      <c r="AM6" s="23">
        <v>1</v>
      </c>
      <c r="AN6" s="22"/>
      <c r="AO6" s="22"/>
      <c r="AP6" s="23">
        <v>1</v>
      </c>
      <c r="AQ6" s="23">
        <v>1</v>
      </c>
      <c r="AR6" s="23">
        <v>1</v>
      </c>
      <c r="AS6" s="22"/>
      <c r="AT6" s="22"/>
      <c r="AU6" s="22"/>
      <c r="AV6" s="22"/>
      <c r="AW6" s="22"/>
      <c r="AX6" s="23">
        <v>1</v>
      </c>
      <c r="AY6" s="23">
        <v>1</v>
      </c>
      <c r="AZ6" s="23">
        <v>5</v>
      </c>
      <c r="BA6" s="23">
        <v>1</v>
      </c>
      <c r="BB6" s="23">
        <v>1</v>
      </c>
      <c r="BC6" s="22"/>
      <c r="BD6" s="4" t="s">
        <v>68</v>
      </c>
      <c r="BE6" s="6" t="s">
        <v>106</v>
      </c>
    </row>
    <row r="7" spans="1:57" ht="34.5" customHeight="1" x14ac:dyDescent="0.2">
      <c r="A7" s="4" t="s">
        <v>69</v>
      </c>
      <c r="B7" s="5" t="s">
        <v>107</v>
      </c>
      <c r="C7" s="1" t="s">
        <v>67</v>
      </c>
      <c r="D7" s="14">
        <f t="shared" si="0"/>
        <v>4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>
        <v>1</v>
      </c>
      <c r="AA7" s="23">
        <v>1</v>
      </c>
      <c r="AB7" s="22"/>
      <c r="AC7" s="23">
        <v>1</v>
      </c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3">
        <v>1</v>
      </c>
      <c r="AY7" s="23">
        <v>1</v>
      </c>
      <c r="AZ7" s="23">
        <v>2</v>
      </c>
      <c r="BA7" s="23">
        <v>1</v>
      </c>
      <c r="BB7" s="23">
        <v>1</v>
      </c>
      <c r="BC7" s="22"/>
      <c r="BD7" s="4" t="s">
        <v>69</v>
      </c>
      <c r="BE7" s="5" t="s">
        <v>107</v>
      </c>
    </row>
    <row r="8" spans="1:57" ht="26.25" customHeight="1" x14ac:dyDescent="0.2">
      <c r="A8" s="4" t="s">
        <v>70</v>
      </c>
      <c r="B8" s="5" t="s">
        <v>108</v>
      </c>
      <c r="C8" s="1" t="s">
        <v>67</v>
      </c>
      <c r="D8" s="14">
        <f t="shared" si="0"/>
        <v>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>
        <v>1</v>
      </c>
      <c r="AA8" s="23">
        <v>1</v>
      </c>
      <c r="AB8" s="22"/>
      <c r="AC8" s="22"/>
      <c r="AD8" s="22"/>
      <c r="AE8" s="22"/>
      <c r="AF8" s="22"/>
      <c r="AG8" s="22"/>
      <c r="AH8" s="23">
        <v>1</v>
      </c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3">
        <v>0</v>
      </c>
      <c r="BA8" s="22"/>
      <c r="BB8" s="22"/>
      <c r="BC8" s="22"/>
      <c r="BD8" s="4" t="s">
        <v>70</v>
      </c>
      <c r="BE8" s="5" t="s">
        <v>108</v>
      </c>
    </row>
    <row r="9" spans="1:57" ht="20.25" customHeight="1" x14ac:dyDescent="0.2">
      <c r="A9" s="4" t="s">
        <v>71</v>
      </c>
      <c r="B9" s="5" t="s">
        <v>109</v>
      </c>
      <c r="C9" s="1" t="s">
        <v>67</v>
      </c>
      <c r="D9" s="14">
        <f t="shared" si="0"/>
        <v>4</v>
      </c>
      <c r="E9" s="24"/>
      <c r="F9" s="24"/>
      <c r="G9" s="24"/>
      <c r="H9" s="24"/>
      <c r="I9" s="23">
        <v>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3">
        <v>1</v>
      </c>
      <c r="AA9" s="23">
        <v>1</v>
      </c>
      <c r="AB9" s="24"/>
      <c r="AC9" s="24"/>
      <c r="AD9" s="24"/>
      <c r="AE9" s="24"/>
      <c r="AF9" s="24"/>
      <c r="AG9" s="24"/>
      <c r="AH9" s="23">
        <v>1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3">
        <v>0</v>
      </c>
      <c r="BA9" s="24"/>
      <c r="BB9" s="24"/>
      <c r="BC9" s="24"/>
      <c r="BD9" s="4" t="s">
        <v>71</v>
      </c>
      <c r="BE9" s="5" t="s">
        <v>109</v>
      </c>
    </row>
    <row r="10" spans="1:57" ht="14.25" customHeight="1" x14ac:dyDescent="0.2">
      <c r="A10" s="7" t="s">
        <v>72</v>
      </c>
      <c r="B10" s="5" t="s">
        <v>110</v>
      </c>
      <c r="C10" s="2" t="s">
        <v>73</v>
      </c>
      <c r="D10" s="14">
        <f t="shared" si="0"/>
        <v>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>
        <v>1</v>
      </c>
      <c r="Z10" s="24"/>
      <c r="AA10" s="25">
        <v>1</v>
      </c>
      <c r="AB10" s="25">
        <v>1</v>
      </c>
      <c r="AC10" s="24"/>
      <c r="AD10" s="25">
        <v>1</v>
      </c>
      <c r="AE10" s="24"/>
      <c r="AF10" s="25">
        <v>1</v>
      </c>
      <c r="AG10" s="24"/>
      <c r="AH10" s="24"/>
      <c r="AI10" s="24"/>
      <c r="AJ10" s="24"/>
      <c r="AK10" s="24"/>
      <c r="AL10" s="25">
        <v>1</v>
      </c>
      <c r="AM10" s="25">
        <v>1</v>
      </c>
      <c r="AN10" s="24"/>
      <c r="AO10" s="24"/>
      <c r="AP10" s="24"/>
      <c r="AQ10" s="24"/>
      <c r="AR10" s="25">
        <v>1</v>
      </c>
      <c r="AS10" s="24"/>
      <c r="AT10" s="24"/>
      <c r="AU10" s="25">
        <v>1</v>
      </c>
      <c r="AV10" s="25">
        <v>1</v>
      </c>
      <c r="AW10" s="25">
        <v>1</v>
      </c>
      <c r="AX10" s="24"/>
      <c r="AY10" s="24"/>
      <c r="AZ10" s="25">
        <v>4</v>
      </c>
      <c r="BA10" s="25">
        <v>1</v>
      </c>
      <c r="BB10" s="25">
        <v>1</v>
      </c>
      <c r="BC10" s="24"/>
      <c r="BD10" s="7" t="s">
        <v>72</v>
      </c>
      <c r="BE10" s="5" t="s">
        <v>110</v>
      </c>
    </row>
    <row r="11" spans="1:57" ht="16.7" customHeight="1" x14ac:dyDescent="0.2">
      <c r="A11" s="7" t="s">
        <v>74</v>
      </c>
      <c r="B11" s="5" t="s">
        <v>111</v>
      </c>
      <c r="C11" s="1" t="s">
        <v>73</v>
      </c>
      <c r="D11" s="14">
        <f t="shared" si="0"/>
        <v>1</v>
      </c>
      <c r="E11" s="23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3">
        <v>1</v>
      </c>
      <c r="AU11" s="23">
        <v>1</v>
      </c>
      <c r="AV11" s="23">
        <v>1</v>
      </c>
      <c r="AW11" s="23">
        <v>1</v>
      </c>
      <c r="AX11" s="24"/>
      <c r="AY11" s="24"/>
      <c r="AZ11" s="23">
        <v>4</v>
      </c>
      <c r="BA11" s="24"/>
      <c r="BB11" s="24"/>
      <c r="BC11" s="24"/>
      <c r="BD11" s="7" t="s">
        <v>74</v>
      </c>
      <c r="BE11" s="5" t="s">
        <v>111</v>
      </c>
    </row>
    <row r="12" spans="1:57" ht="22.5" customHeight="1" x14ac:dyDescent="0.2">
      <c r="A12" s="4" t="s">
        <v>75</v>
      </c>
      <c r="B12" s="5" t="s">
        <v>112</v>
      </c>
      <c r="C12" s="1" t="s">
        <v>73</v>
      </c>
      <c r="D12" s="14">
        <f t="shared" si="0"/>
        <v>6</v>
      </c>
      <c r="E12" s="23">
        <v>1</v>
      </c>
      <c r="F12" s="22"/>
      <c r="G12" s="23">
        <v>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v>1</v>
      </c>
      <c r="T12" s="23">
        <v>1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>
        <v>1</v>
      </c>
      <c r="AG12" s="22"/>
      <c r="AH12" s="22"/>
      <c r="AI12" s="23">
        <v>1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3">
        <v>0</v>
      </c>
      <c r="BA12" s="22"/>
      <c r="BB12" s="22"/>
      <c r="BC12" s="22"/>
      <c r="BD12" s="4" t="s">
        <v>75</v>
      </c>
      <c r="BE12" s="5" t="s">
        <v>112</v>
      </c>
    </row>
    <row r="13" spans="1:57" ht="16.7" customHeight="1" x14ac:dyDescent="0.2">
      <c r="A13" s="4" t="s">
        <v>76</v>
      </c>
      <c r="B13" s="5" t="s">
        <v>113</v>
      </c>
      <c r="C13" s="1" t="s">
        <v>73</v>
      </c>
      <c r="D13" s="14">
        <f t="shared" si="0"/>
        <v>7</v>
      </c>
      <c r="E13" s="24"/>
      <c r="F13" s="24"/>
      <c r="G13" s="24"/>
      <c r="H13" s="23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3">
        <v>1</v>
      </c>
      <c r="AT13" s="24"/>
      <c r="AU13" s="24"/>
      <c r="AV13" s="24"/>
      <c r="AW13" s="24"/>
      <c r="AX13" s="24"/>
      <c r="AY13" s="24"/>
      <c r="AZ13" s="23">
        <v>1</v>
      </c>
      <c r="BA13" s="23">
        <v>1</v>
      </c>
      <c r="BB13" s="23">
        <v>1</v>
      </c>
      <c r="BC13" s="24"/>
      <c r="BD13" s="4" t="s">
        <v>76</v>
      </c>
      <c r="BE13" s="5" t="s">
        <v>113</v>
      </c>
    </row>
    <row r="14" spans="1:57" ht="16.7" customHeight="1" x14ac:dyDescent="0.2">
      <c r="A14" s="4" t="s">
        <v>77</v>
      </c>
      <c r="B14" s="6" t="s">
        <v>114</v>
      </c>
      <c r="C14" s="1" t="s">
        <v>73</v>
      </c>
      <c r="D14" s="14">
        <f t="shared" si="0"/>
        <v>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3">
        <v>1</v>
      </c>
      <c r="T14" s="24"/>
      <c r="U14" s="24"/>
      <c r="V14" s="24"/>
      <c r="W14" s="24"/>
      <c r="X14" s="23">
        <v>1</v>
      </c>
      <c r="Y14" s="23">
        <v>1</v>
      </c>
      <c r="Z14" s="24"/>
      <c r="AA14" s="24"/>
      <c r="AB14" s="23">
        <v>1</v>
      </c>
      <c r="AC14" s="24"/>
      <c r="AD14" s="23">
        <v>1</v>
      </c>
      <c r="AE14" s="26">
        <v>1</v>
      </c>
      <c r="AF14" s="24"/>
      <c r="AG14" s="24"/>
      <c r="AH14" s="24"/>
      <c r="AI14" s="24"/>
      <c r="AJ14" s="24"/>
      <c r="AK14" s="24"/>
      <c r="AL14" s="23">
        <v>1</v>
      </c>
      <c r="AM14" s="24"/>
      <c r="AN14" s="24"/>
      <c r="AO14" s="24"/>
      <c r="AP14" s="24"/>
      <c r="AQ14" s="24"/>
      <c r="AR14" s="24"/>
      <c r="AS14" s="23">
        <v>1</v>
      </c>
      <c r="AT14" s="24"/>
      <c r="AU14" s="24"/>
      <c r="AV14" s="24"/>
      <c r="AW14" s="24"/>
      <c r="AX14" s="24"/>
      <c r="AY14" s="24"/>
      <c r="AZ14" s="23">
        <v>1</v>
      </c>
      <c r="BA14" s="24"/>
      <c r="BB14" s="24"/>
      <c r="BC14" s="24"/>
      <c r="BD14" s="4" t="s">
        <v>77</v>
      </c>
      <c r="BE14" s="6" t="s">
        <v>114</v>
      </c>
    </row>
    <row r="15" spans="1:57" ht="21" customHeight="1" x14ac:dyDescent="0.2">
      <c r="A15" s="7" t="s">
        <v>78</v>
      </c>
      <c r="B15" s="6" t="s">
        <v>115</v>
      </c>
      <c r="C15" s="2" t="s">
        <v>73</v>
      </c>
      <c r="D15" s="14">
        <f t="shared" si="0"/>
        <v>4</v>
      </c>
      <c r="E15" s="24"/>
      <c r="F15" s="24"/>
      <c r="G15" s="24"/>
      <c r="H15" s="24"/>
      <c r="I15" s="25">
        <v>1</v>
      </c>
      <c r="J15" s="24"/>
      <c r="K15" s="24"/>
      <c r="L15" s="24"/>
      <c r="M15" s="24"/>
      <c r="N15" s="24"/>
      <c r="O15" s="24"/>
      <c r="P15" s="24"/>
      <c r="Q15" s="24"/>
      <c r="R15" s="24"/>
      <c r="S15" s="25">
        <v>1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>
        <v>1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5">
        <v>0</v>
      </c>
      <c r="BA15" s="25">
        <v>1</v>
      </c>
      <c r="BB15" s="25">
        <v>1</v>
      </c>
      <c r="BC15" s="24"/>
      <c r="BD15" s="7" t="s">
        <v>78</v>
      </c>
      <c r="BE15" s="6" t="s">
        <v>115</v>
      </c>
    </row>
    <row r="16" spans="1:57" ht="22.5" customHeight="1" x14ac:dyDescent="0.2">
      <c r="A16" s="4" t="s">
        <v>79</v>
      </c>
      <c r="B16" s="5" t="s">
        <v>116</v>
      </c>
      <c r="C16" s="1" t="s">
        <v>73</v>
      </c>
      <c r="D16" s="14">
        <f t="shared" si="0"/>
        <v>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>
        <v>1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3">
        <v>0</v>
      </c>
      <c r="BA16" s="24"/>
      <c r="BB16" s="24"/>
      <c r="BC16" s="24"/>
      <c r="BD16" s="4" t="s">
        <v>79</v>
      </c>
      <c r="BE16" s="5" t="s">
        <v>116</v>
      </c>
    </row>
    <row r="17" spans="1:57" s="16" customFormat="1" ht="6.75" customHeight="1" x14ac:dyDescent="0.2">
      <c r="A17" s="36" t="s">
        <v>80</v>
      </c>
      <c r="B17" s="37"/>
      <c r="C17" s="13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36" t="s">
        <v>80</v>
      </c>
      <c r="BE17" s="37"/>
    </row>
    <row r="18" spans="1:57" ht="17.25" customHeight="1" x14ac:dyDescent="0.2">
      <c r="A18" s="7" t="s">
        <v>81</v>
      </c>
      <c r="B18" s="5" t="s">
        <v>117</v>
      </c>
      <c r="C18" s="2" t="s">
        <v>82</v>
      </c>
      <c r="D18" s="14">
        <f t="shared" si="0"/>
        <v>9</v>
      </c>
      <c r="E18" s="24"/>
      <c r="F18" s="25">
        <v>1</v>
      </c>
      <c r="G18" s="25">
        <v>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v>1</v>
      </c>
      <c r="AA18" s="25">
        <v>1</v>
      </c>
      <c r="AB18" s="25">
        <v>1</v>
      </c>
      <c r="AC18" s="24"/>
      <c r="AD18" s="25">
        <v>1</v>
      </c>
      <c r="AE18" s="24"/>
      <c r="AF18" s="24"/>
      <c r="AG18" s="24"/>
      <c r="AH18" s="25">
        <v>1</v>
      </c>
      <c r="AI18" s="24"/>
      <c r="AJ18" s="24"/>
      <c r="AK18" s="24"/>
      <c r="AL18" s="25">
        <v>1</v>
      </c>
      <c r="AM18" s="24"/>
      <c r="AN18" s="25">
        <v>1</v>
      </c>
      <c r="AO18" s="25">
        <v>1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5">
        <v>2</v>
      </c>
      <c r="BA18" s="25">
        <v>1</v>
      </c>
      <c r="BB18" s="25">
        <v>1</v>
      </c>
      <c r="BC18" s="24"/>
      <c r="BD18" s="7" t="s">
        <v>81</v>
      </c>
      <c r="BE18" s="5" t="s">
        <v>117</v>
      </c>
    </row>
    <row r="19" spans="1:57" ht="43.5" customHeight="1" x14ac:dyDescent="0.2">
      <c r="A19" s="4" t="s">
        <v>83</v>
      </c>
      <c r="B19" s="6" t="s">
        <v>118</v>
      </c>
      <c r="C19" s="1" t="s">
        <v>82</v>
      </c>
      <c r="D19" s="14">
        <f t="shared" si="0"/>
        <v>6</v>
      </c>
      <c r="E19" s="22"/>
      <c r="F19" s="22"/>
      <c r="G19" s="22"/>
      <c r="H19" s="23">
        <v>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>
        <v>1</v>
      </c>
      <c r="X19" s="22"/>
      <c r="Y19" s="22"/>
      <c r="Z19" s="22"/>
      <c r="AA19" s="23">
        <v>1</v>
      </c>
      <c r="AB19" s="22"/>
      <c r="AC19" s="23">
        <v>1</v>
      </c>
      <c r="AD19" s="22"/>
      <c r="AE19" s="22"/>
      <c r="AF19" s="22"/>
      <c r="AG19" s="22"/>
      <c r="AH19" s="22"/>
      <c r="AI19" s="22"/>
      <c r="AJ19" s="23">
        <v>1</v>
      </c>
      <c r="AK19" s="23">
        <v>1</v>
      </c>
      <c r="AL19" s="22"/>
      <c r="AM19" s="22"/>
      <c r="AN19" s="22"/>
      <c r="AO19" s="22"/>
      <c r="AP19" s="23">
        <v>1</v>
      </c>
      <c r="AQ19" s="23">
        <v>1</v>
      </c>
      <c r="AR19" s="23">
        <v>1</v>
      </c>
      <c r="AS19" s="23">
        <v>1</v>
      </c>
      <c r="AT19" s="22"/>
      <c r="AU19" s="23">
        <v>1</v>
      </c>
      <c r="AV19" s="22"/>
      <c r="AW19" s="22"/>
      <c r="AX19" s="22"/>
      <c r="AY19" s="22"/>
      <c r="AZ19" s="23">
        <v>5</v>
      </c>
      <c r="BA19" s="22"/>
      <c r="BB19" s="22"/>
      <c r="BC19" s="22"/>
      <c r="BD19" s="4" t="s">
        <v>83</v>
      </c>
      <c r="BE19" s="6" t="s">
        <v>118</v>
      </c>
    </row>
    <row r="20" spans="1:57" ht="23.25" customHeight="1" x14ac:dyDescent="0.2">
      <c r="A20" s="4" t="s">
        <v>84</v>
      </c>
      <c r="B20" s="6" t="s">
        <v>119</v>
      </c>
      <c r="C20" s="1" t="s">
        <v>82</v>
      </c>
      <c r="D20" s="14">
        <f t="shared" si="0"/>
        <v>1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3">
        <v>1</v>
      </c>
      <c r="AS20" s="23">
        <v>1</v>
      </c>
      <c r="AT20" s="24"/>
      <c r="AU20" s="24"/>
      <c r="AV20" s="24"/>
      <c r="AW20" s="24"/>
      <c r="AX20" s="24"/>
      <c r="AY20" s="24"/>
      <c r="AZ20" s="23">
        <v>2</v>
      </c>
      <c r="BA20" s="23">
        <v>1</v>
      </c>
      <c r="BB20" s="23">
        <v>1</v>
      </c>
      <c r="BC20" s="24"/>
      <c r="BD20" s="4" t="s">
        <v>84</v>
      </c>
      <c r="BE20" s="6" t="s">
        <v>119</v>
      </c>
    </row>
    <row r="21" spans="1:57" ht="24.75" customHeight="1" x14ac:dyDescent="0.2">
      <c r="A21" s="4" t="s">
        <v>85</v>
      </c>
      <c r="B21" s="5" t="s">
        <v>120</v>
      </c>
      <c r="C21" s="1" t="s">
        <v>86</v>
      </c>
      <c r="D21" s="14">
        <f t="shared" si="0"/>
        <v>15</v>
      </c>
      <c r="E21" s="22"/>
      <c r="F21" s="22"/>
      <c r="G21" s="22"/>
      <c r="H21" s="23">
        <v>1</v>
      </c>
      <c r="I21" s="22"/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2"/>
      <c r="R21" s="22"/>
      <c r="S21" s="22"/>
      <c r="T21" s="22"/>
      <c r="U21" s="22"/>
      <c r="V21" s="22"/>
      <c r="W21" s="23">
        <v>1</v>
      </c>
      <c r="X21" s="22"/>
      <c r="Y21" s="23">
        <v>1</v>
      </c>
      <c r="Z21" s="23">
        <v>1</v>
      </c>
      <c r="AA21" s="23">
        <v>1</v>
      </c>
      <c r="AB21" s="23">
        <v>1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3">
        <v>1</v>
      </c>
      <c r="AM21" s="22"/>
      <c r="AN21" s="22"/>
      <c r="AO21" s="22"/>
      <c r="AP21" s="22"/>
      <c r="AQ21" s="22"/>
      <c r="AR21" s="22"/>
      <c r="AS21" s="22"/>
      <c r="AT21" s="22"/>
      <c r="AU21" s="23">
        <v>1</v>
      </c>
      <c r="AV21" s="23">
        <v>1</v>
      </c>
      <c r="AW21" s="23">
        <v>1</v>
      </c>
      <c r="AX21" s="23">
        <v>1</v>
      </c>
      <c r="AY21" s="23">
        <v>1</v>
      </c>
      <c r="AZ21" s="23">
        <v>5</v>
      </c>
      <c r="BA21" s="23">
        <v>1</v>
      </c>
      <c r="BB21" s="23">
        <v>1</v>
      </c>
      <c r="BC21" s="22"/>
      <c r="BD21" s="4" t="s">
        <v>85</v>
      </c>
      <c r="BE21" s="5" t="s">
        <v>120</v>
      </c>
    </row>
    <row r="22" spans="1:57" ht="26.25" customHeight="1" x14ac:dyDescent="0.2">
      <c r="A22" s="4" t="s">
        <v>87</v>
      </c>
      <c r="B22" s="6" t="s">
        <v>121</v>
      </c>
      <c r="C22" s="11" t="s">
        <v>86</v>
      </c>
      <c r="D22" s="14">
        <f t="shared" si="0"/>
        <v>4</v>
      </c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22"/>
      <c r="R22" s="22"/>
      <c r="S22" s="22"/>
      <c r="T22" s="22"/>
      <c r="U22" s="22"/>
      <c r="V22" s="22"/>
      <c r="W22" s="22"/>
      <c r="X22" s="22"/>
      <c r="Y22" s="23">
        <v>1</v>
      </c>
      <c r="Z22" s="23">
        <v>1</v>
      </c>
      <c r="AA22" s="23">
        <v>1</v>
      </c>
      <c r="AB22" s="23">
        <v>1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>
        <v>1</v>
      </c>
      <c r="AU22" s="22"/>
      <c r="AV22" s="22"/>
      <c r="AW22" s="22"/>
      <c r="AX22" s="22"/>
      <c r="AY22" s="22"/>
      <c r="AZ22" s="23">
        <v>1</v>
      </c>
      <c r="BA22" s="22"/>
      <c r="BB22" s="22"/>
      <c r="BC22" s="22"/>
      <c r="BD22" s="4" t="s">
        <v>87</v>
      </c>
      <c r="BE22" s="6" t="s">
        <v>121</v>
      </c>
    </row>
    <row r="23" spans="1:57" ht="27.75" customHeight="1" x14ac:dyDescent="0.2">
      <c r="A23" s="4" t="s">
        <v>88</v>
      </c>
      <c r="B23" s="5" t="s">
        <v>122</v>
      </c>
      <c r="C23" s="1" t="s">
        <v>86</v>
      </c>
      <c r="D23" s="14">
        <f t="shared" si="0"/>
        <v>5</v>
      </c>
      <c r="E23" s="22"/>
      <c r="F23" s="22"/>
      <c r="G23" s="22"/>
      <c r="H23" s="22"/>
      <c r="I23" s="22"/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3">
        <v>0</v>
      </c>
      <c r="BA23" s="22"/>
      <c r="BB23" s="22"/>
      <c r="BC23" s="22"/>
      <c r="BD23" s="4" t="s">
        <v>88</v>
      </c>
      <c r="BE23" s="5" t="s">
        <v>122</v>
      </c>
    </row>
    <row r="24" spans="1:57" ht="22.5" customHeight="1" x14ac:dyDescent="0.2">
      <c r="A24" s="4" t="s">
        <v>89</v>
      </c>
      <c r="B24" s="6" t="s">
        <v>123</v>
      </c>
      <c r="C24" s="1" t="s">
        <v>90</v>
      </c>
      <c r="D24" s="14">
        <f t="shared" si="0"/>
        <v>2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>
        <v>1</v>
      </c>
      <c r="AN24" s="22"/>
      <c r="AO24" s="22"/>
      <c r="AP24" s="22"/>
      <c r="AQ24" s="22"/>
      <c r="AR24" s="22"/>
      <c r="AS24" s="22"/>
      <c r="AT24" s="23">
        <v>1</v>
      </c>
      <c r="AU24" s="22"/>
      <c r="AV24" s="22"/>
      <c r="AW24" s="22"/>
      <c r="AX24" s="22"/>
      <c r="AY24" s="22"/>
      <c r="AZ24" s="23">
        <v>1</v>
      </c>
      <c r="BA24" s="22"/>
      <c r="BB24" s="22"/>
      <c r="BC24" s="23">
        <v>1</v>
      </c>
      <c r="BD24" s="4" t="s">
        <v>89</v>
      </c>
      <c r="BE24" s="6" t="s">
        <v>123</v>
      </c>
    </row>
    <row r="25" spans="1:57" ht="27.95" customHeight="1" x14ac:dyDescent="0.2">
      <c r="A25" s="4" t="s">
        <v>91</v>
      </c>
      <c r="B25" s="5" t="s">
        <v>124</v>
      </c>
      <c r="C25" s="1" t="s">
        <v>90</v>
      </c>
      <c r="D25" s="14">
        <f t="shared" si="0"/>
        <v>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>
        <v>1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>
        <v>1</v>
      </c>
      <c r="AJ25" s="23">
        <v>1</v>
      </c>
      <c r="AK25" s="22"/>
      <c r="AL25" s="22"/>
      <c r="AM25" s="22"/>
      <c r="AN25" s="23">
        <v>1</v>
      </c>
      <c r="AO25" s="23">
        <v>1</v>
      </c>
      <c r="AP25" s="23">
        <v>1</v>
      </c>
      <c r="AQ25" s="22"/>
      <c r="AR25" s="22"/>
      <c r="AS25" s="22"/>
      <c r="AT25" s="22"/>
      <c r="AU25" s="22"/>
      <c r="AV25" s="22"/>
      <c r="AW25" s="22"/>
      <c r="AX25" s="22"/>
      <c r="AY25" s="22"/>
      <c r="AZ25" s="23">
        <v>3</v>
      </c>
      <c r="BA25" s="23">
        <v>1</v>
      </c>
      <c r="BB25" s="23">
        <v>1</v>
      </c>
      <c r="BC25" s="22"/>
      <c r="BD25" s="4" t="s">
        <v>91</v>
      </c>
      <c r="BE25" s="5" t="s">
        <v>124</v>
      </c>
    </row>
    <row r="26" spans="1:57" ht="27.95" customHeight="1" x14ac:dyDescent="0.2">
      <c r="A26" s="4" t="s">
        <v>92</v>
      </c>
      <c r="B26" s="6" t="s">
        <v>125</v>
      </c>
      <c r="C26" s="1" t="s">
        <v>90</v>
      </c>
      <c r="D26" s="14">
        <f t="shared" si="0"/>
        <v>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>
        <v>1</v>
      </c>
      <c r="Y26" s="22"/>
      <c r="Z26" s="22"/>
      <c r="AA26" s="22"/>
      <c r="AB26" s="22"/>
      <c r="AC26" s="22"/>
      <c r="AD26" s="23">
        <v>1</v>
      </c>
      <c r="AE26" s="22"/>
      <c r="AF26" s="22"/>
      <c r="AG26" s="22"/>
      <c r="AH26" s="22"/>
      <c r="AI26" s="22"/>
      <c r="AJ26" s="22"/>
      <c r="AK26" s="22"/>
      <c r="AL26" s="22"/>
      <c r="AM26" s="23">
        <v>1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3">
        <v>0</v>
      </c>
      <c r="BA26" s="22"/>
      <c r="BB26" s="22"/>
      <c r="BC26" s="22"/>
      <c r="BD26" s="4" t="s">
        <v>92</v>
      </c>
      <c r="BE26" s="6" t="s">
        <v>125</v>
      </c>
    </row>
    <row r="27" spans="1:57" ht="21" customHeight="1" x14ac:dyDescent="0.2">
      <c r="A27" s="4" t="s">
        <v>93</v>
      </c>
      <c r="B27" s="6" t="s">
        <v>126</v>
      </c>
      <c r="C27" s="1" t="s">
        <v>94</v>
      </c>
      <c r="D27" s="14">
        <f t="shared" si="0"/>
        <v>4</v>
      </c>
      <c r="E27" s="24"/>
      <c r="F27" s="23">
        <v>1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3">
        <v>1</v>
      </c>
      <c r="AE27" s="23">
        <v>1</v>
      </c>
      <c r="AF27" s="24"/>
      <c r="AG27" s="24"/>
      <c r="AH27" s="24"/>
      <c r="AI27" s="23">
        <v>1</v>
      </c>
      <c r="AJ27" s="24"/>
      <c r="AK27" s="24"/>
      <c r="AL27" s="24"/>
      <c r="AM27" s="24"/>
      <c r="AN27" s="24"/>
      <c r="AO27" s="24"/>
      <c r="AP27" s="24"/>
      <c r="AQ27" s="24"/>
      <c r="AR27" s="23">
        <v>1</v>
      </c>
      <c r="AS27" s="24"/>
      <c r="AT27" s="24"/>
      <c r="AU27" s="24"/>
      <c r="AV27" s="24"/>
      <c r="AW27" s="24"/>
      <c r="AX27" s="23">
        <v>1</v>
      </c>
      <c r="AY27" s="23">
        <v>1</v>
      </c>
      <c r="AZ27" s="23">
        <v>3</v>
      </c>
      <c r="BA27" s="24"/>
      <c r="BB27" s="24"/>
      <c r="BC27" s="24"/>
      <c r="BD27" s="4" t="s">
        <v>93</v>
      </c>
      <c r="BE27" s="6" t="s">
        <v>126</v>
      </c>
    </row>
    <row r="28" spans="1:57" ht="21.75" customHeight="1" x14ac:dyDescent="0.2">
      <c r="A28" s="8" t="s">
        <v>127</v>
      </c>
      <c r="B28" s="6" t="s">
        <v>128</v>
      </c>
      <c r="C28" s="1" t="s">
        <v>94</v>
      </c>
      <c r="D28" s="14">
        <f t="shared" si="0"/>
        <v>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>
        <v>1</v>
      </c>
      <c r="U28" s="23">
        <v>1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>
        <v>1</v>
      </c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3">
        <v>1</v>
      </c>
      <c r="AV28" s="22"/>
      <c r="AW28" s="22"/>
      <c r="AX28" s="22"/>
      <c r="AY28" s="22"/>
      <c r="AZ28" s="23">
        <v>1</v>
      </c>
      <c r="BA28" s="22"/>
      <c r="BB28" s="22"/>
      <c r="BC28" s="22"/>
      <c r="BD28" s="8" t="s">
        <v>127</v>
      </c>
      <c r="BE28" s="6" t="s">
        <v>128</v>
      </c>
    </row>
    <row r="29" spans="1:57" s="16" customFormat="1" ht="6.75" customHeight="1" x14ac:dyDescent="0.2">
      <c r="A29" s="38" t="s">
        <v>95</v>
      </c>
      <c r="B29" s="39"/>
      <c r="C29" s="13"/>
      <c r="D29" s="1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38" t="s">
        <v>95</v>
      </c>
      <c r="BE29" s="39"/>
    </row>
    <row r="30" spans="1:57" ht="21.75" customHeight="1" x14ac:dyDescent="0.2">
      <c r="A30" s="4" t="s">
        <v>96</v>
      </c>
      <c r="B30" s="6" t="s">
        <v>129</v>
      </c>
      <c r="C30" s="1" t="s">
        <v>97</v>
      </c>
      <c r="D30" s="14">
        <f t="shared" si="0"/>
        <v>16</v>
      </c>
      <c r="E30" s="24"/>
      <c r="F30" s="23">
        <v>1</v>
      </c>
      <c r="G30" s="24"/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4"/>
      <c r="R30" s="24"/>
      <c r="S30" s="24"/>
      <c r="T30" s="24"/>
      <c r="U30" s="24"/>
      <c r="V30" s="24"/>
      <c r="W30" s="24"/>
      <c r="X30" s="23">
        <v>1</v>
      </c>
      <c r="Y30" s="24"/>
      <c r="Z30" s="24"/>
      <c r="AA30" s="24"/>
      <c r="AB30" s="24"/>
      <c r="AC30" s="23">
        <v>1</v>
      </c>
      <c r="AD30" s="23">
        <v>1</v>
      </c>
      <c r="AE30" s="24"/>
      <c r="AF30" s="24"/>
      <c r="AG30" s="24"/>
      <c r="AH30" s="24"/>
      <c r="AI30" s="24"/>
      <c r="AJ30" s="24"/>
      <c r="AK30" s="23">
        <v>1</v>
      </c>
      <c r="AL30" s="23">
        <v>1</v>
      </c>
      <c r="AM30" s="24"/>
      <c r="AN30" s="23">
        <v>1</v>
      </c>
      <c r="AO30" s="23">
        <v>1</v>
      </c>
      <c r="AP30" s="24"/>
      <c r="AQ30" s="24"/>
      <c r="AR30" s="24"/>
      <c r="AS30" s="24"/>
      <c r="AT30" s="24"/>
      <c r="AU30" s="23">
        <v>1</v>
      </c>
      <c r="AV30" s="24"/>
      <c r="AW30" s="24"/>
      <c r="AX30" s="23">
        <v>1</v>
      </c>
      <c r="AY30" s="23">
        <v>1</v>
      </c>
      <c r="AZ30" s="23">
        <v>5</v>
      </c>
      <c r="BA30" s="23">
        <v>1</v>
      </c>
      <c r="BB30" s="23">
        <v>1</v>
      </c>
      <c r="BC30" s="24"/>
      <c r="BD30" s="4" t="s">
        <v>96</v>
      </c>
      <c r="BE30" s="6" t="s">
        <v>129</v>
      </c>
    </row>
    <row r="31" spans="1:57" ht="15" customHeight="1" x14ac:dyDescent="0.2">
      <c r="A31" s="7" t="s">
        <v>98</v>
      </c>
      <c r="B31" s="6" t="s">
        <v>130</v>
      </c>
      <c r="C31" s="12" t="s">
        <v>97</v>
      </c>
      <c r="D31" s="14">
        <f t="shared" si="0"/>
        <v>9</v>
      </c>
      <c r="E31" s="24"/>
      <c r="F31" s="24"/>
      <c r="G31" s="25">
        <v>1</v>
      </c>
      <c r="H31" s="24"/>
      <c r="I31" s="24"/>
      <c r="J31" s="25"/>
      <c r="K31" s="25"/>
      <c r="L31" s="25"/>
      <c r="M31" s="25"/>
      <c r="N31" s="25"/>
      <c r="O31" s="25"/>
      <c r="P31" s="25"/>
      <c r="Q31" s="24"/>
      <c r="R31" s="24"/>
      <c r="S31" s="24"/>
      <c r="T31" s="24"/>
      <c r="U31" s="24"/>
      <c r="V31" s="25">
        <v>1</v>
      </c>
      <c r="W31" s="25">
        <v>1</v>
      </c>
      <c r="X31" s="25">
        <v>1</v>
      </c>
      <c r="Y31" s="25">
        <v>1</v>
      </c>
      <c r="Z31" s="24"/>
      <c r="AA31" s="25">
        <v>1</v>
      </c>
      <c r="AB31" s="24"/>
      <c r="AC31" s="24"/>
      <c r="AD31" s="24"/>
      <c r="AE31" s="24"/>
      <c r="AF31" s="24"/>
      <c r="AG31" s="24"/>
      <c r="AH31" s="25">
        <v>1</v>
      </c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>
        <v>1</v>
      </c>
      <c r="AY31" s="25">
        <v>1</v>
      </c>
      <c r="AZ31" s="25">
        <v>2</v>
      </c>
      <c r="BA31" s="25">
        <v>1</v>
      </c>
      <c r="BB31" s="25">
        <v>1</v>
      </c>
      <c r="BC31" s="25">
        <v>1</v>
      </c>
      <c r="BD31" s="7" t="s">
        <v>98</v>
      </c>
      <c r="BE31" s="6" t="s">
        <v>130</v>
      </c>
    </row>
    <row r="32" spans="1:57" ht="14.25" customHeight="1" x14ac:dyDescent="0.2">
      <c r="A32" s="7" t="s">
        <v>99</v>
      </c>
      <c r="B32" s="6" t="s">
        <v>131</v>
      </c>
      <c r="C32" s="2" t="s">
        <v>100</v>
      </c>
      <c r="D32" s="14">
        <f t="shared" si="0"/>
        <v>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v>1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5">
        <v>1</v>
      </c>
      <c r="AN32" s="24"/>
      <c r="AO32" s="24"/>
      <c r="AP32" s="24"/>
      <c r="AQ32" s="24"/>
      <c r="AR32" s="24"/>
      <c r="AS32" s="24"/>
      <c r="AT32" s="24"/>
      <c r="AU32" s="24"/>
      <c r="AV32" s="25">
        <v>1</v>
      </c>
      <c r="AW32" s="25">
        <v>1</v>
      </c>
      <c r="AX32" s="24"/>
      <c r="AY32" s="24"/>
      <c r="AZ32" s="25">
        <v>2</v>
      </c>
      <c r="BA32" s="24"/>
      <c r="BB32" s="24"/>
      <c r="BC32" s="24"/>
      <c r="BD32" s="7" t="s">
        <v>99</v>
      </c>
      <c r="BE32" s="6" t="s">
        <v>131</v>
      </c>
    </row>
    <row r="33" spans="1:57" ht="14.25" customHeight="1" x14ac:dyDescent="0.2">
      <c r="A33" s="7" t="s">
        <v>101</v>
      </c>
      <c r="B33" s="6" t="s">
        <v>132</v>
      </c>
      <c r="C33" s="2" t="s">
        <v>100</v>
      </c>
      <c r="D33" s="14">
        <f t="shared" si="0"/>
        <v>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5">
        <v>1</v>
      </c>
      <c r="AS33" s="24"/>
      <c r="AT33" s="24"/>
      <c r="AU33" s="24"/>
      <c r="AV33" s="24"/>
      <c r="AW33" s="24"/>
      <c r="AX33" s="24"/>
      <c r="AY33" s="24"/>
      <c r="AZ33" s="25">
        <v>1</v>
      </c>
      <c r="BA33" s="25">
        <v>1</v>
      </c>
      <c r="BB33" s="25">
        <v>1</v>
      </c>
      <c r="BC33" s="24"/>
      <c r="BD33" s="7" t="s">
        <v>101</v>
      </c>
      <c r="BE33" s="6" t="s">
        <v>132</v>
      </c>
    </row>
    <row r="34" spans="1:57" ht="21" customHeight="1" x14ac:dyDescent="0.2">
      <c r="A34" s="4" t="s">
        <v>102</v>
      </c>
      <c r="B34" s="6" t="s">
        <v>133</v>
      </c>
      <c r="C34" s="1" t="s">
        <v>103</v>
      </c>
      <c r="D34" s="14">
        <f t="shared" si="0"/>
        <v>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3">
        <v>1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3">
        <v>0</v>
      </c>
      <c r="BA34" s="24"/>
      <c r="BB34" s="24"/>
      <c r="BC34" s="24"/>
      <c r="BD34" s="4" t="s">
        <v>102</v>
      </c>
      <c r="BE34" s="6" t="s">
        <v>133</v>
      </c>
    </row>
    <row r="35" spans="1:57" ht="21.75" customHeight="1" x14ac:dyDescent="0.2">
      <c r="A35" s="7" t="s">
        <v>104</v>
      </c>
      <c r="B35" s="6" t="s">
        <v>134</v>
      </c>
      <c r="C35" s="2" t="s">
        <v>103</v>
      </c>
      <c r="D35" s="14">
        <f t="shared" si="0"/>
        <v>11</v>
      </c>
      <c r="E35" s="27"/>
      <c r="F35" s="27"/>
      <c r="G35" s="25">
        <v>1</v>
      </c>
      <c r="H35" s="27"/>
      <c r="I35" s="27"/>
      <c r="J35" s="25">
        <v>1</v>
      </c>
      <c r="K35" s="25">
        <v>1</v>
      </c>
      <c r="L35" s="25">
        <v>1</v>
      </c>
      <c r="M35" s="25">
        <v>1</v>
      </c>
      <c r="N35" s="25">
        <v>1</v>
      </c>
      <c r="O35" s="25">
        <v>1</v>
      </c>
      <c r="P35" s="25">
        <v>1</v>
      </c>
      <c r="Q35" s="27"/>
      <c r="R35" s="27"/>
      <c r="S35" s="27"/>
      <c r="T35" s="27"/>
      <c r="U35" s="27"/>
      <c r="V35" s="27"/>
      <c r="W35" s="27"/>
      <c r="X35" s="27"/>
      <c r="Y35" s="25">
        <v>1</v>
      </c>
      <c r="Z35" s="27"/>
      <c r="AA35" s="27"/>
      <c r="AB35" s="25">
        <v>1</v>
      </c>
      <c r="AC35" s="27"/>
      <c r="AD35" s="27"/>
      <c r="AE35" s="27"/>
      <c r="AF35" s="27"/>
      <c r="AG35" s="27"/>
      <c r="AH35" s="27"/>
      <c r="AI35" s="27"/>
      <c r="AJ35" s="25">
        <v>1</v>
      </c>
      <c r="AK35" s="27"/>
      <c r="AL35" s="27"/>
      <c r="AM35" s="27"/>
      <c r="AN35" s="27"/>
      <c r="AO35" s="27"/>
      <c r="AP35" s="25">
        <v>1</v>
      </c>
      <c r="AQ35" s="25">
        <v>1</v>
      </c>
      <c r="AR35" s="27"/>
      <c r="AS35" s="25">
        <v>1</v>
      </c>
      <c r="AT35" s="25">
        <v>1</v>
      </c>
      <c r="AU35" s="25">
        <v>1</v>
      </c>
      <c r="AV35" s="27"/>
      <c r="AW35" s="27"/>
      <c r="AX35" s="27"/>
      <c r="AY35" s="27"/>
      <c r="AZ35" s="25">
        <v>5</v>
      </c>
      <c r="BA35" s="27"/>
      <c r="BB35" s="27"/>
      <c r="BC35" s="27"/>
      <c r="BD35" s="7" t="s">
        <v>104</v>
      </c>
      <c r="BE35" s="6" t="s">
        <v>134</v>
      </c>
    </row>
    <row r="36" spans="1:57" ht="6.75" customHeight="1" x14ac:dyDescent="0.2">
      <c r="A36" s="9"/>
      <c r="B36" s="9"/>
      <c r="C36" s="3"/>
      <c r="D36" s="13"/>
      <c r="E36" s="28">
        <f>SUM(E5:E35)</f>
        <v>2</v>
      </c>
      <c r="F36" s="28">
        <f>SUM(F5:F35)</f>
        <v>4</v>
      </c>
      <c r="G36" s="28">
        <f>SUM(G5:G35)</f>
        <v>4</v>
      </c>
      <c r="H36" s="28">
        <f t="shared" ref="H36:BC36" si="1">SUM(H5:H35)</f>
        <v>4</v>
      </c>
      <c r="I36" s="28">
        <f t="shared" si="1"/>
        <v>3</v>
      </c>
      <c r="J36" s="28">
        <f t="shared" si="1"/>
        <v>4</v>
      </c>
      <c r="K36" s="28">
        <f t="shared" si="1"/>
        <v>4</v>
      </c>
      <c r="L36" s="28">
        <f t="shared" si="1"/>
        <v>4</v>
      </c>
      <c r="M36" s="28">
        <f t="shared" si="1"/>
        <v>4</v>
      </c>
      <c r="N36" s="28">
        <f t="shared" si="1"/>
        <v>4</v>
      </c>
      <c r="O36" s="28">
        <f t="shared" si="1"/>
        <v>3</v>
      </c>
      <c r="P36" s="28">
        <f t="shared" si="1"/>
        <v>3</v>
      </c>
      <c r="Q36" s="28">
        <f t="shared" si="1"/>
        <v>0</v>
      </c>
      <c r="R36" s="28">
        <f t="shared" si="1"/>
        <v>0</v>
      </c>
      <c r="S36" s="28">
        <f t="shared" si="1"/>
        <v>3</v>
      </c>
      <c r="T36" s="28">
        <f t="shared" si="1"/>
        <v>5</v>
      </c>
      <c r="U36" s="28">
        <f t="shared" si="1"/>
        <v>4</v>
      </c>
      <c r="V36" s="28">
        <f t="shared" si="1"/>
        <v>2</v>
      </c>
      <c r="W36" s="28">
        <f t="shared" si="1"/>
        <v>4</v>
      </c>
      <c r="X36" s="28">
        <f t="shared" si="1"/>
        <v>6</v>
      </c>
      <c r="Y36" s="28">
        <f t="shared" si="1"/>
        <v>6</v>
      </c>
      <c r="Z36" s="28">
        <f t="shared" si="1"/>
        <v>8</v>
      </c>
      <c r="AA36" s="28">
        <f t="shared" si="1"/>
        <v>10</v>
      </c>
      <c r="AB36" s="28">
        <f t="shared" si="1"/>
        <v>6</v>
      </c>
      <c r="AC36" s="28">
        <f t="shared" si="1"/>
        <v>4</v>
      </c>
      <c r="AD36" s="28">
        <f t="shared" si="1"/>
        <v>7</v>
      </c>
      <c r="AE36" s="28">
        <f t="shared" si="1"/>
        <v>3</v>
      </c>
      <c r="AF36" s="28">
        <f t="shared" si="1"/>
        <v>3</v>
      </c>
      <c r="AG36" s="28">
        <f t="shared" si="1"/>
        <v>2</v>
      </c>
      <c r="AH36" s="28">
        <f t="shared" si="1"/>
        <v>4</v>
      </c>
      <c r="AI36" s="28">
        <f t="shared" si="1"/>
        <v>6</v>
      </c>
      <c r="AJ36" s="28">
        <f t="shared" si="1"/>
        <v>4</v>
      </c>
      <c r="AK36" s="28">
        <f t="shared" si="1"/>
        <v>3</v>
      </c>
      <c r="AL36" s="28">
        <f t="shared" si="1"/>
        <v>5</v>
      </c>
      <c r="AM36" s="28">
        <f t="shared" si="1"/>
        <v>6</v>
      </c>
      <c r="AN36" s="28">
        <f t="shared" si="1"/>
        <v>4</v>
      </c>
      <c r="AO36" s="28">
        <f t="shared" si="1"/>
        <v>4</v>
      </c>
      <c r="AP36" s="28">
        <f t="shared" si="1"/>
        <v>4</v>
      </c>
      <c r="AQ36" s="28">
        <f t="shared" si="1"/>
        <v>3</v>
      </c>
      <c r="AR36" s="28">
        <f t="shared" si="1"/>
        <v>6</v>
      </c>
      <c r="AS36" s="28">
        <f t="shared" si="1"/>
        <v>5</v>
      </c>
      <c r="AT36" s="28">
        <f t="shared" si="1"/>
        <v>4</v>
      </c>
      <c r="AU36" s="28">
        <f t="shared" si="1"/>
        <v>7</v>
      </c>
      <c r="AV36" s="28">
        <f t="shared" si="1"/>
        <v>4</v>
      </c>
      <c r="AW36" s="28">
        <f t="shared" si="1"/>
        <v>4</v>
      </c>
      <c r="AX36" s="28">
        <f t="shared" si="1"/>
        <v>6</v>
      </c>
      <c r="AY36" s="28">
        <f t="shared" si="1"/>
        <v>6</v>
      </c>
      <c r="AZ36" s="28">
        <f t="shared" si="1"/>
        <v>57</v>
      </c>
      <c r="BA36" s="28">
        <f t="shared" si="1"/>
        <v>13</v>
      </c>
      <c r="BB36" s="28">
        <f t="shared" si="1"/>
        <v>13</v>
      </c>
      <c r="BC36" s="28">
        <f t="shared" si="1"/>
        <v>2</v>
      </c>
      <c r="BD36" s="9"/>
      <c r="BE36" s="9"/>
    </row>
  </sheetData>
  <sheetProtection algorithmName="SHA-512" hashValue="ylGmi3TsBCiui5sBqD+MurJhVmKv+c6bqdm0GLaDjoELXGIkmbgcussuQVheYzNdiYpLwiewffFVdrqgnwsssA==" saltValue="UeLQtctbwgjB30utm5PQ6Q==" spinCount="100000" sheet="1" objects="1" scenarios="1"/>
  <mergeCells count="18">
    <mergeCell ref="A4:B4"/>
    <mergeCell ref="A17:B17"/>
    <mergeCell ref="A29:B29"/>
    <mergeCell ref="J1:AB1"/>
    <mergeCell ref="AC1:AM1"/>
    <mergeCell ref="AN1:AZ1"/>
    <mergeCell ref="BA1:BB1"/>
    <mergeCell ref="AZ2:AZ3"/>
    <mergeCell ref="A1:A3"/>
    <mergeCell ref="B1:B3"/>
    <mergeCell ref="C1:C3"/>
    <mergeCell ref="D1:D3"/>
    <mergeCell ref="E1:I1"/>
    <mergeCell ref="BD1:BD3"/>
    <mergeCell ref="BE1:BE3"/>
    <mergeCell ref="BD4:BE4"/>
    <mergeCell ref="BD17:BE17"/>
    <mergeCell ref="BD29:BE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matryca MSG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MSG nowa 1 stopien.xlsx</dc:title>
  <dc:creator>Edmund pc</dc:creator>
  <cp:lastModifiedBy>UwB</cp:lastModifiedBy>
  <dcterms:created xsi:type="dcterms:W3CDTF">2020-12-30T10:38:09Z</dcterms:created>
  <dcterms:modified xsi:type="dcterms:W3CDTF">2021-09-15T07:15:53Z</dcterms:modified>
</cp:coreProperties>
</file>