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5baa621924141c95/Dokumenty/0_0_A_Dziekan/Programy studiów/Ekonomia_2021_NOWE/WERSJE KOŃCOWE/EKONOMIA II STOPIEŃ/wk_22.02.2021/na stronę/"/>
    </mc:Choice>
  </mc:AlternateContent>
  <xr:revisionPtr revIDLastSave="8" documentId="8_{AE95D206-FE91-4CE8-97F9-23D3165BE50A}" xr6:coauthVersionLast="47" xr6:coauthVersionMax="47" xr10:uidLastSave="{180DCBE0-5893-4C68-9CF8-DE21A418F3AC}"/>
  <bookViews>
    <workbookView xWindow="-120" yWindow="-120" windowWidth="29040" windowHeight="15840" xr2:uid="{00000000-000D-0000-FFFF-FFFF00000000}"/>
  </bookViews>
  <sheets>
    <sheet name="Ekonomia 2st._2021_2022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4" l="1"/>
  <c r="AO6" i="4"/>
  <c r="AO7" i="4"/>
  <c r="AO8" i="4"/>
  <c r="AO9" i="4"/>
  <c r="AO10" i="4"/>
  <c r="AO11" i="4"/>
  <c r="AO12" i="4"/>
  <c r="AO13" i="4"/>
  <c r="AO14" i="4"/>
  <c r="AO15" i="4"/>
  <c r="AO17" i="4"/>
  <c r="AO18" i="4"/>
  <c r="AO19" i="4"/>
  <c r="AO20" i="4"/>
  <c r="AO21" i="4"/>
  <c r="AO22" i="4"/>
  <c r="AO23" i="4"/>
  <c r="AO24" i="4"/>
  <c r="AO25" i="4"/>
  <c r="AO26" i="4"/>
  <c r="AO28" i="4"/>
  <c r="AO29" i="4"/>
  <c r="AO30" i="4"/>
  <c r="AO31" i="4"/>
  <c r="AO32" i="4"/>
  <c r="AO33" i="4"/>
  <c r="AO34" i="4"/>
  <c r="AO35" i="4"/>
  <c r="AO5" i="4"/>
  <c r="AZ36" i="4"/>
  <c r="BA36" i="4"/>
  <c r="BB36" i="4"/>
  <c r="BC36" i="4"/>
  <c r="BE36" i="4"/>
  <c r="AN36" i="4"/>
  <c r="AP36" i="4"/>
  <c r="AQ36" i="4"/>
  <c r="AR36" i="4"/>
  <c r="AS36" i="4"/>
  <c r="AT36" i="4"/>
  <c r="AU36" i="4"/>
  <c r="AV36" i="4"/>
  <c r="AX36" i="4"/>
  <c r="AY36" i="4"/>
  <c r="AH6" i="4"/>
  <c r="AH7" i="4"/>
  <c r="AH8" i="4"/>
  <c r="AH9" i="4"/>
  <c r="AH10" i="4"/>
  <c r="AH11" i="4"/>
  <c r="AH12" i="4"/>
  <c r="AH13" i="4"/>
  <c r="AH14" i="4"/>
  <c r="AH15" i="4"/>
  <c r="AH17" i="4"/>
  <c r="AH18" i="4"/>
  <c r="AH19" i="4"/>
  <c r="AH20" i="4"/>
  <c r="AH21" i="4"/>
  <c r="AH22" i="4"/>
  <c r="AH23" i="4"/>
  <c r="AH24" i="4"/>
  <c r="AH25" i="4"/>
  <c r="AH26" i="4"/>
  <c r="AH28" i="4"/>
  <c r="AH29" i="4"/>
  <c r="AH30" i="4"/>
  <c r="AH31" i="4"/>
  <c r="AH32" i="4"/>
  <c r="AH33" i="4"/>
  <c r="AH34" i="4"/>
  <c r="AH35" i="4"/>
  <c r="AH5" i="4"/>
  <c r="BD6" i="4"/>
  <c r="BD7" i="4"/>
  <c r="BD8" i="4"/>
  <c r="BD9" i="4"/>
  <c r="BD10" i="4"/>
  <c r="BD11" i="4"/>
  <c r="BD12" i="4"/>
  <c r="BD13" i="4"/>
  <c r="BD14" i="4"/>
  <c r="BD15" i="4"/>
  <c r="BD17" i="4"/>
  <c r="BD18" i="4"/>
  <c r="BD19" i="4"/>
  <c r="BD20" i="4"/>
  <c r="BD21" i="4"/>
  <c r="BD22" i="4"/>
  <c r="BD23" i="4"/>
  <c r="BD24" i="4"/>
  <c r="BD25" i="4"/>
  <c r="BD26" i="4"/>
  <c r="BD28" i="4"/>
  <c r="BD29" i="4"/>
  <c r="BD30" i="4"/>
  <c r="BD31" i="4"/>
  <c r="BD32" i="4"/>
  <c r="BD33" i="4"/>
  <c r="BD34" i="4"/>
  <c r="BD35" i="4"/>
  <c r="BD5" i="4"/>
  <c r="AW6" i="4"/>
  <c r="AW7" i="4"/>
  <c r="AW8" i="4"/>
  <c r="AW9" i="4"/>
  <c r="AW10" i="4"/>
  <c r="AW11" i="4"/>
  <c r="AW12" i="4"/>
  <c r="AW13" i="4"/>
  <c r="AW14" i="4"/>
  <c r="AW15" i="4"/>
  <c r="AW17" i="4"/>
  <c r="AW18" i="4"/>
  <c r="AW19" i="4"/>
  <c r="AW20" i="4"/>
  <c r="AW21" i="4"/>
  <c r="AW22" i="4"/>
  <c r="AW23" i="4"/>
  <c r="AW24" i="4"/>
  <c r="AW25" i="4"/>
  <c r="AW26" i="4"/>
  <c r="AW28" i="4"/>
  <c r="AW29" i="4"/>
  <c r="AW30" i="4"/>
  <c r="AW31" i="4"/>
  <c r="AW32" i="4"/>
  <c r="AW33" i="4"/>
  <c r="AW34" i="4"/>
  <c r="AW35" i="4"/>
  <c r="AW5" i="4"/>
  <c r="BD36" i="4" l="1"/>
  <c r="AH36" i="4"/>
  <c r="AO36" i="4"/>
  <c r="AW36" i="4"/>
  <c r="D8" i="4" l="1"/>
  <c r="S36" i="4"/>
  <c r="D6" i="4"/>
  <c r="D7" i="4"/>
  <c r="D9" i="4"/>
  <c r="D10" i="4"/>
  <c r="D11" i="4"/>
  <c r="D12" i="4"/>
  <c r="D13" i="4"/>
  <c r="D14" i="4"/>
  <c r="D15" i="4"/>
  <c r="D17" i="4"/>
  <c r="D18" i="4"/>
  <c r="D19" i="4"/>
  <c r="D20" i="4"/>
  <c r="D21" i="4"/>
  <c r="D22" i="4"/>
  <c r="D23" i="4"/>
  <c r="D24" i="4"/>
  <c r="D25" i="4"/>
  <c r="D26" i="4"/>
  <c r="D28" i="4"/>
  <c r="D29" i="4"/>
  <c r="D30" i="4"/>
  <c r="D31" i="4"/>
  <c r="D32" i="4"/>
  <c r="D33" i="4"/>
  <c r="D34" i="4"/>
  <c r="D35" i="4"/>
  <c r="P36" i="4"/>
  <c r="N36" i="4"/>
  <c r="L36" i="4"/>
  <c r="AG36" i="4"/>
  <c r="AF36" i="4"/>
  <c r="AE36" i="4"/>
  <c r="AD36" i="4"/>
  <c r="AC36" i="4"/>
  <c r="AB36" i="4"/>
  <c r="AA36" i="4"/>
  <c r="Z36" i="4"/>
  <c r="Y36" i="4"/>
  <c r="D36" i="4" l="1"/>
  <c r="F36" i="4" l="1"/>
  <c r="G36" i="4"/>
  <c r="H36" i="4"/>
  <c r="I36" i="4"/>
  <c r="J36" i="4"/>
  <c r="K36" i="4"/>
  <c r="M36" i="4"/>
  <c r="O36" i="4"/>
  <c r="Q36" i="4"/>
  <c r="R36" i="4"/>
  <c r="T36" i="4"/>
  <c r="U36" i="4"/>
  <c r="V36" i="4"/>
  <c r="W36" i="4"/>
  <c r="X36" i="4"/>
  <c r="AI36" i="4"/>
  <c r="AJ36" i="4"/>
  <c r="AK36" i="4"/>
  <c r="AL36" i="4"/>
  <c r="AM36" i="4"/>
  <c r="E36" i="4"/>
</calcChain>
</file>

<file path=xl/sharedStrings.xml><?xml version="1.0" encoding="utf-8"?>
<sst xmlns="http://schemas.openxmlformats.org/spreadsheetml/2006/main" count="156" uniqueCount="132">
  <si>
    <t>Etyka w biznesie</t>
  </si>
  <si>
    <t>Analiza ekonomiczna</t>
  </si>
  <si>
    <t>Wnioskowanie statystyczne</t>
  </si>
  <si>
    <t>Zarządzanie strategiczne</t>
  </si>
  <si>
    <t>Konkurencyjność przedsiębiorstwa</t>
  </si>
  <si>
    <t>Funkcjonowanie spółek publicznych</t>
  </si>
  <si>
    <t>Budżetowanie i controlling</t>
  </si>
  <si>
    <t>Strategie podatkowe przedsiębiorstw</t>
  </si>
  <si>
    <t>Rachunkowość finansowa według MSR</t>
  </si>
  <si>
    <t>Ewidencja i sprawozdawczość podatkowa</t>
  </si>
  <si>
    <t xml:space="preserve">Rejestracja i formy opodatkowania małych przedsiębiorstw </t>
  </si>
  <si>
    <t>Rynek informacji gospodarczej w Polsce</t>
  </si>
  <si>
    <t>Negocjowanie umów gospodarczych</t>
  </si>
  <si>
    <t>Seminarium magisterskie cz. 1</t>
  </si>
  <si>
    <t>Seminarium magisterskie cz. 2</t>
  </si>
  <si>
    <t>Seminarium magisterskie cz. 3</t>
  </si>
  <si>
    <t>Kontrola pokrycia efektów kierunkowych efektami przedmiotów niespecjalnościowych</t>
  </si>
  <si>
    <t>Kontrola pokrycia efektów kierunkowych efektami przedmiotów specjalnościowych</t>
  </si>
  <si>
    <t>Technologie infomacyjne II</t>
  </si>
  <si>
    <t>Ochrona własności intelektualnej II</t>
  </si>
  <si>
    <t>Transport i spedycja międzynarodowa</t>
  </si>
  <si>
    <t>Podatki pośrednie w transporcie i spedycji</t>
  </si>
  <si>
    <t>Polityka celna</t>
  </si>
  <si>
    <t>Efektywność systemów logistycznych</t>
  </si>
  <si>
    <t>Międzynarodowy transfer technologii</t>
  </si>
  <si>
    <t>Język obcy - specjalistyczny warsztat językowy</t>
  </si>
  <si>
    <t>Metodyka pracy naukowej</t>
  </si>
  <si>
    <t>Marketing międzynarodowy</t>
  </si>
  <si>
    <t>Zarządzanie wartością przedsiębiorstwa</t>
  </si>
  <si>
    <t>Kontrola podatkowa i celno - skarbowa</t>
  </si>
  <si>
    <t xml:space="preserve">Metody wyceny przedsiębiorstw </t>
  </si>
  <si>
    <t>Psychologia ekonomiczna</t>
  </si>
  <si>
    <t>Przedsiębiorczość a rozwój lokalny</t>
  </si>
  <si>
    <t>Funkcjonowanie podmiotów publicznych</t>
  </si>
  <si>
    <t>KP7_WG1</t>
  </si>
  <si>
    <t>KP7_WG2</t>
  </si>
  <si>
    <t>KP7_WG3</t>
  </si>
  <si>
    <t>KP7_WK1</t>
  </si>
  <si>
    <t>KP7_WG8</t>
  </si>
  <si>
    <t>KP7_WG4</t>
  </si>
  <si>
    <t>KP7_WG5</t>
  </si>
  <si>
    <t>KP7_WG6</t>
  </si>
  <si>
    <t>KP7_WG7</t>
  </si>
  <si>
    <t>KP7_WK3</t>
  </si>
  <si>
    <t>KP7_WK2</t>
  </si>
  <si>
    <t>KP7_UW1</t>
  </si>
  <si>
    <t>KP7_UW2</t>
  </si>
  <si>
    <t>KP7_UW3</t>
  </si>
  <si>
    <t>KP7_UW4</t>
  </si>
  <si>
    <t>KP7_UO2</t>
  </si>
  <si>
    <t>KP7_UW5</t>
  </si>
  <si>
    <t>KP7_UU1</t>
  </si>
  <si>
    <t>KP7_UW6</t>
  </si>
  <si>
    <t>KP7_UK1</t>
  </si>
  <si>
    <t>KP7_UO1</t>
  </si>
  <si>
    <t>KP7_KK1</t>
  </si>
  <si>
    <t>KP7_KK2</t>
  </si>
  <si>
    <t>KP7_KK3</t>
  </si>
  <si>
    <t>KP7_KK4</t>
  </si>
  <si>
    <t>KP7_KO1</t>
  </si>
  <si>
    <t>KP7_KK5</t>
  </si>
  <si>
    <t>KP7_KO2</t>
  </si>
  <si>
    <t>KP7_KR1</t>
  </si>
  <si>
    <t xml:space="preserve">komunikować się na tematy specjalistyczne z różnymi kręgami odbiorców, prowadzić debatę na określony temat posługując się językiem obcym na poziomie B2+, w tym specjalistyczną terminologią z zakresu dyscypliny naukowej ekonomia i finanse </t>
  </si>
  <si>
    <t>wykorzystywać posiadaną wiedzę z zakresu dyscypliny naukowej ekonomia i finanse oraz metodykę pracy naukowej do interpretacji i wyjaśniania zjawisk oraz procesów ekonomicznych na poziomie mikro- i makroekonomicznym</t>
  </si>
  <si>
    <t>wykorzystywać posiadaną wiedzę do analizy przyczyn i przebiegu procesów, zjawisk gospodarczych oraz formułowania i rozwiązywania złożonych problemów w oparciu o właściwy dobór źródeł i informacji z nich pochodzących w ujęciu makroekonomicznym i sektorowym</t>
  </si>
  <si>
    <t xml:space="preserve">właściwie analizować przyczyny i przebieg procesów, zjawisk gospodarczych i społecznych, formułować opinie na ten temat oraz stawiać i weryfikować hipotezy badawcze związane z problemami badawczymi w zakresie dyscypliny naukowej ekonomia i finanse w tym w ujęciu systemowym i z wykorzystaniem narzędzi ekonometrycznych </t>
  </si>
  <si>
    <t>prognozować i modelować złożone procesy i zjawiska ekonomiczne z wykorzystaniem istniejących metod i narzędzi, w tym zaawansowanych technik informacyjno-komunikacyjnych</t>
  </si>
  <si>
    <t xml:space="preserve">wykorzystywać posiadaną wiedzę z określonego obszaru do oceny, krytycznej analizy, syntezy konkretnych problemów z uwzględnieniem kontekstu historycznego </t>
  </si>
  <si>
    <t>interpretować zjawiska gospodarcze przy wykorzystaniu właściwych metod badawczych w szczególności z zakresu metodyki pracy naukowej</t>
  </si>
  <si>
    <t>kierować pracą zespołową, w tym podejmować wiodącą rolę w podejmowanej współpracy z innymi osobami w ramach przygotowywania prac pisemnych i/lub wystąpień ustnych na określony temat z zakresu dyscypliny naukowej ekonomia i finanse</t>
  </si>
  <si>
    <t>współdziałać z innymi osobami w ramach prac zespołowych w celu rozwiązywania konkretnych problemów z zakresu ekonomii i finansów, w tym posługując się wybranymi normami i regułami (prawnymi, etycznymi itp.)</t>
  </si>
  <si>
    <t>samodzielnie planować i realizować własne uczenie się przez cale życie identyfikując stan swojej wiedzy podczas samodzielnego rozstrzygania konkretnych problemów, w tym menedżerskich, zarządczych</t>
  </si>
  <si>
    <t>P7S_UW</t>
  </si>
  <si>
    <t>P7S_UK</t>
  </si>
  <si>
    <t>P7S_UO</t>
  </si>
  <si>
    <t>P7S_UU</t>
  </si>
  <si>
    <t>krytycznej oceny posiadanej wiedzy przez pryzmat dynamiki procesów rynkowych i społecznych zachodzących w świecie</t>
  </si>
  <si>
    <t xml:space="preserve">uznawania znaczenia wiedzy w rozwiązywaniu problemów poznawczych i praktycznych pojawiających się ze względu na dynamikę procesów rynkowych i społecznych zachodzących w gospodarce, wykorzystując w tym celu metody statystyczne, ekonometryczne i prognostyczne, a w przypadku trudności z samodzielnym rozwiązaniem problemu korzystania z opinii ekspertów, w tym ekspertyz i raportów </t>
  </si>
  <si>
    <t>uznawania znaczenia wiedzy w prawidłowej identyfikacji i rozstrzyganiu dylematów związanych z aktywnością w otoczeniu społeczno-gospodarczym i wykonywaniu zawodu</t>
  </si>
  <si>
    <t>krytycznej oceny posiadanej wiedzy, umiejętności i odbieranych treści w celu samodzielnego uzupełniania i doskonalenia nabytej wiedzy i umiejętności</t>
  </si>
  <si>
    <t>P7S_KK</t>
  </si>
  <si>
    <t>wypełniania zobowiązań społecznych, inicjowania działań na rzecz interesu publicznego poprzez udział w opracowywaniu projektów społecznych, w tym środowiskowych oraz etycznych</t>
  </si>
  <si>
    <t>myślenia i działania w sposób przedsiębiorczy wykazując się kreatywnością, innowacyjnością i przedsiębiorczością w podejmowanej aktywności społeczno-gospodarczej z wykorzystaniem umiejętności menedżerskich i organizacyjnych oraz uwzględnieniem uwarunkowań prawnych i podatkowych</t>
  </si>
  <si>
    <t>odpowiedzialnego pełnienia ról zawodowych, przy zachowaniu zasad etyki zawodowej oraz działania na rzecz przestrzegania tych zasad</t>
  </si>
  <si>
    <t>P7S_KO</t>
  </si>
  <si>
    <t>P7S_KR</t>
  </si>
  <si>
    <t>GRUPA 1 PRZEDMIOTY PODSTAWOWE</t>
  </si>
  <si>
    <t>GRUPA 2 PRZEDMIOTY KIERUNKOWE</t>
  </si>
  <si>
    <t>GRUPA 3. Seminaria</t>
  </si>
  <si>
    <t>GRUPA 5. Praktyki zawodowe</t>
  </si>
  <si>
    <t>Praktyki zawodowe</t>
  </si>
  <si>
    <t>GRUPA 4.1. Przedmioty specjalizacyjne - Rachunkowość i podatki</t>
  </si>
  <si>
    <t>GRUPA 4.2 Przedmioty specjalizacyjne - Przedsiębiorstwo na rynku</t>
  </si>
  <si>
    <t>GRUPA 4.3 Przedmioty specjalizacyjne - Przedsiębiorczość i innowacje</t>
  </si>
  <si>
    <t>GRUPA 4.4. Przedmioty specjalizacyjne - Logistyka międzynarodowa</t>
  </si>
  <si>
    <t>Prognozowanie procesów ekonomicznych / Forecasting of Economic Processes</t>
  </si>
  <si>
    <t>Ekonometria II / Econometrics II</t>
  </si>
  <si>
    <t>Prawo gospodarcze / Business Law</t>
  </si>
  <si>
    <t>Ekonomika transportu / Transport Economics</t>
  </si>
  <si>
    <t>Ekonomia sektora publicznego / Public Sector Economics</t>
  </si>
  <si>
    <t>P7S_WG</t>
  </si>
  <si>
    <t>fundamentalne dylematy współczesnej cywilizacji dotyczące człowieka jako twórcy i aktywnego uczestnika struktur gospodarczych i zasad ich funkcjonowania z uwzględnieniem kontekstu etycznego i psychologicznego</t>
  </si>
  <si>
    <t>P7S_WK</t>
  </si>
  <si>
    <t>fundamentalne zasady tworzenia i rozwoju form indywidualnej przedsiębiorczości wykorzystując wiedzę z zakresu dyscypliny naukowej ekonomia i finanse oraz uwarunkowań prawnych, organizacyjnych i podatkowych</t>
  </si>
  <si>
    <t>UMIEJĘTNOŚCI, absolwent potrafi:</t>
  </si>
  <si>
    <t>KOMPETENCJE SPOŁECZNE, absolwent jest gotów do:</t>
  </si>
  <si>
    <t>WIEDZA, absolwent zna i rozumie:</t>
  </si>
  <si>
    <t>EKONOMIA II STOPIEŃ       2021/2022 WEiF UwB</t>
  </si>
  <si>
    <t>Opis efektu uczenia się</t>
  </si>
  <si>
    <t>Symbol efektu uczenia się</t>
  </si>
  <si>
    <t xml:space="preserve">Symbol opisu charakterystyk drugiego stopnia PRK </t>
  </si>
  <si>
    <t>w pogłębionym stopniu  kluczowe zagadnienia, teorie z zakresu ekonomii i finansów</t>
  </si>
  <si>
    <t xml:space="preserve">w pogłębionym stopniu istotę relacji gospodarczych oraz rządzących nimi prawidłowości w ujęciu mikro- i makroekonomicznym </t>
  </si>
  <si>
    <t>w pogłębionym stopniu istotę więzi społeczno-ekonomicznych oraz występujących między nimi prawidłowości w kontekście bieżącym i historycznym</t>
  </si>
  <si>
    <t>w pogłębionym stopniu normy i reguły (m.in.: prawne, menedżerskie, etyczne) organizujące struktury i instytucje ekonomiczne w tym rządzące nimi prawidłowości oraz ich źródło, naturę, zmiany i sposoby działania ze szczególnym uwzględnieniem prawa, psychologii oraz zarządzania kapitałem ludzkim</t>
  </si>
  <si>
    <t>w pogłębionym stopniu istotę procesu zmiany podmiotów gospodarczych, instytucji i struktur ekonomicznych oraz prawidłowości rządzących tymi procesami w kontekście historycznym, bieżącym i prognostycznym</t>
  </si>
  <si>
    <t>w pogłębionym stopniu specyfikę działania podmiotów gospodarczych, instytucji i struktur ekonomicznych oraz wybrane kategorie więzi ekonomicznych i historyczną ich ewolucję</t>
  </si>
  <si>
    <t>w pogłębionym stopniu specyfikę struktur i instytucji gospodarczych, zależności występujących między nimi w tym w ujęciu międzynarodowym i systemowym</t>
  </si>
  <si>
    <t>w pogłębionym stopniu metody i narzędzia oraz techniki pozyskiwania, analizy i prezentacji danych właściwych dyscyplinie naukowej ekonomia i finanse, a także modelowania struktur gospodarczych (w szczególności statystyczne, ekonometryczne, prognostyczne)</t>
  </si>
  <si>
    <t xml:space="preserve">pojęcia z zakresu ochrony własności przemysłowej i prawa autorskiego oraz konieczność zarządzania zasobami własności intelektualnej </t>
  </si>
  <si>
    <t>Ekonomia menedżerska / Managerial Economics</t>
  </si>
  <si>
    <t>Ekonomia matematyczna / Mathematical Economics</t>
  </si>
  <si>
    <t>Ekonomia międzynarodowa / International Economics</t>
  </si>
  <si>
    <t>Systemy ekonomiczne  / Economic Systems</t>
  </si>
  <si>
    <t xml:space="preserve">Język obcy - lektorat cz.1 </t>
  </si>
  <si>
    <t>Język obcy - lektorat cz.2</t>
  </si>
  <si>
    <t>Strategie innowacji/ Innovation Strategies</t>
  </si>
  <si>
    <t>Międzynarodowe transakcje gospodarcze / International Economic Transactions</t>
  </si>
  <si>
    <t>Historia myśli ekonomicznej</t>
  </si>
  <si>
    <t xml:space="preserve">Makroekonomia II </t>
  </si>
  <si>
    <t>pracy w grupie, przyjmując w niej różne role, w tym przywódcze w zakresie wspólnego planowania i organizowania pracy w takich obszarach jak m.in. prognozowanie, systemy ekonomiczne, ekonomia sektora publicznego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</si>
</sst>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zcionka tekstu podstawowego"/>
      <family val="2"/>
      <charset val="238"/>
    </font>
    <font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sz val="9"/>
      <color theme="1"/>
      <name val="Czcionka tekstu podstawowego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5" borderId="0" xfId="0" applyFont="1" applyFill="1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/>
    </xf>
    <xf numFmtId="0" fontId="2" fillId="3" borderId="0" xfId="0" applyFont="1" applyFill="1"/>
    <xf numFmtId="0" fontId="2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vertical="center" wrapText="1"/>
    </xf>
    <xf numFmtId="0" fontId="4" fillId="3" borderId="1" xfId="0" applyFont="1" applyFill="1" applyBorder="1" applyAlignment="1">
      <alignment horizontal="center" textRotation="90" wrapText="1"/>
    </xf>
    <xf numFmtId="0" fontId="2" fillId="0" borderId="1" xfId="0" applyFont="1" applyBorder="1" applyAlignment="1">
      <alignment horizontal="center" vertical="center" wrapText="1"/>
    </xf>
    <xf numFmtId="0" fontId="1" fillId="4" borderId="0" xfId="0" applyFont="1" applyFill="1"/>
    <xf numFmtId="0" fontId="1" fillId="6" borderId="0" xfId="0" applyFont="1" applyFill="1" applyAlignment="1">
      <alignment horizontal="center" vertical="center"/>
    </xf>
    <xf numFmtId="0" fontId="1" fillId="6" borderId="0" xfId="0" applyFont="1" applyFill="1"/>
    <xf numFmtId="0" fontId="2" fillId="0" borderId="0" xfId="0" applyFont="1" applyFill="1" applyAlignment="1">
      <alignment horizontal="center"/>
    </xf>
    <xf numFmtId="0" fontId="2" fillId="3" borderId="0" xfId="0" applyFont="1" applyFill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2" fillId="4" borderId="0" xfId="0" applyFont="1" applyFill="1"/>
    <xf numFmtId="0" fontId="2" fillId="6" borderId="0" xfId="0" applyFont="1" applyFill="1"/>
    <xf numFmtId="0" fontId="2" fillId="3" borderId="7" xfId="0" applyFont="1" applyFill="1" applyBorder="1" applyAlignment="1">
      <alignment horizontal="center" textRotation="90" wrapText="1"/>
    </xf>
    <xf numFmtId="0" fontId="2" fillId="3" borderId="1" xfId="0" applyFont="1" applyFill="1" applyBorder="1" applyAlignment="1">
      <alignment horizontal="center" textRotation="90" wrapText="1"/>
    </xf>
    <xf numFmtId="0" fontId="2" fillId="3" borderId="8" xfId="0" applyFont="1" applyFill="1" applyBorder="1" applyAlignment="1">
      <alignment horizontal="center" textRotation="90" wrapText="1"/>
    </xf>
    <xf numFmtId="0" fontId="2" fillId="4" borderId="7" xfId="0" applyFont="1" applyFill="1" applyBorder="1" applyAlignment="1">
      <alignment horizontal="center" textRotation="90" wrapText="1"/>
    </xf>
    <xf numFmtId="0" fontId="2" fillId="4" borderId="1" xfId="0" applyFont="1" applyFill="1" applyBorder="1" applyAlignment="1">
      <alignment horizontal="center" textRotation="90" wrapText="1"/>
    </xf>
    <xf numFmtId="0" fontId="2" fillId="4" borderId="8" xfId="0" applyFont="1" applyFill="1" applyBorder="1" applyAlignment="1">
      <alignment horizontal="center" textRotation="90" wrapText="1"/>
    </xf>
    <xf numFmtId="0" fontId="4" fillId="4" borderId="7" xfId="0" applyFont="1" applyFill="1" applyBorder="1" applyAlignment="1">
      <alignment horizontal="center" textRotation="90" wrapText="1"/>
    </xf>
    <xf numFmtId="0" fontId="4" fillId="4" borderId="1" xfId="0" applyFont="1" applyFill="1" applyBorder="1" applyAlignment="1">
      <alignment horizontal="center" textRotation="90" wrapText="1"/>
    </xf>
    <xf numFmtId="0" fontId="2" fillId="3" borderId="1" xfId="0" applyFont="1" applyFill="1" applyBorder="1" applyAlignment="1">
      <alignment horizontal="center" textRotation="90"/>
    </xf>
    <xf numFmtId="0" fontId="2" fillId="4" borderId="13" xfId="0" applyFont="1" applyFill="1" applyBorder="1" applyAlignment="1">
      <alignment horizontal="center" textRotation="90" wrapText="1"/>
    </xf>
    <xf numFmtId="1" fontId="2" fillId="4" borderId="7" xfId="0" applyNumberFormat="1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1" fontId="2" fillId="4" borderId="8" xfId="0" applyNumberFormat="1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1" fontId="2" fillId="6" borderId="8" xfId="0" applyNumberFormat="1" applyFont="1" applyFill="1" applyBorder="1" applyAlignment="1">
      <alignment horizontal="center" vertical="center"/>
    </xf>
    <xf numFmtId="1" fontId="2" fillId="4" borderId="13" xfId="0" applyNumberFormat="1" applyFont="1" applyFill="1" applyBorder="1" applyAlignment="1">
      <alignment horizontal="center" vertical="center"/>
    </xf>
    <xf numFmtId="1" fontId="2" fillId="6" borderId="2" xfId="0" applyNumberFormat="1" applyFont="1" applyFill="1" applyBorder="1" applyAlignment="1">
      <alignment horizontal="center" vertical="center" wrapText="1"/>
    </xf>
    <xf numFmtId="1" fontId="2" fillId="3" borderId="7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1" fontId="2" fillId="3" borderId="8" xfId="0" applyNumberFormat="1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1" fontId="4" fillId="4" borderId="1" xfId="0" applyNumberFormat="1" applyFont="1" applyFill="1" applyBorder="1" applyAlignment="1">
      <alignment horizontal="center" vertical="center"/>
    </xf>
    <xf numFmtId="1" fontId="4" fillId="4" borderId="8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6" borderId="2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 vertical="center"/>
    </xf>
    <xf numFmtId="1" fontId="4" fillId="4" borderId="7" xfId="0" applyNumberFormat="1" applyFont="1" applyFill="1" applyBorder="1" applyAlignment="1">
      <alignment horizontal="center" vertical="center"/>
    </xf>
    <xf numFmtId="1" fontId="4" fillId="8" borderId="2" xfId="0" applyNumberFormat="1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1" fontId="4" fillId="7" borderId="9" xfId="0" applyNumberFormat="1" applyFont="1" applyFill="1" applyBorder="1" applyAlignment="1">
      <alignment horizontal="center"/>
    </xf>
    <xf numFmtId="1" fontId="4" fillId="7" borderId="10" xfId="0" applyNumberFormat="1" applyFont="1" applyFill="1" applyBorder="1" applyAlignment="1">
      <alignment horizontal="center"/>
    </xf>
    <xf numFmtId="1" fontId="4" fillId="7" borderId="11" xfId="0" applyNumberFormat="1" applyFont="1" applyFill="1" applyBorder="1" applyAlignment="1">
      <alignment horizontal="center"/>
    </xf>
    <xf numFmtId="1" fontId="4" fillId="8" borderId="10" xfId="0" applyNumberFormat="1" applyFont="1" applyFill="1" applyBorder="1" applyAlignment="1">
      <alignment horizontal="center"/>
    </xf>
    <xf numFmtId="0" fontId="1" fillId="7" borderId="0" xfId="0" applyFont="1" applyFill="1" applyAlignment="1">
      <alignment horizontal="center"/>
    </xf>
    <xf numFmtId="0" fontId="2" fillId="6" borderId="8" xfId="0" applyFont="1" applyFill="1" applyBorder="1" applyAlignment="1">
      <alignment horizontal="center" textRotation="90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vertical="center" textRotation="90" wrapText="1"/>
    </xf>
    <xf numFmtId="0" fontId="3" fillId="4" borderId="1" xfId="0" applyFont="1" applyFill="1" applyBorder="1" applyAlignment="1">
      <alignment horizontal="center" wrapText="1"/>
    </xf>
    <xf numFmtId="0" fontId="2" fillId="6" borderId="2" xfId="0" applyFont="1" applyFill="1" applyBorder="1" applyAlignment="1">
      <alignment horizontal="center" textRotation="90" wrapText="1" readingOrder="1"/>
    </xf>
    <xf numFmtId="0" fontId="2" fillId="0" borderId="1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W190"/>
  <sheetViews>
    <sheetView tabSelected="1" zoomScale="89" zoomScaleNormal="89" workbookViewId="0">
      <pane ySplit="3" topLeftCell="A4" activePane="bottomLeft" state="frozen"/>
      <selection pane="bottomLeft" activeCell="R20" sqref="R20"/>
    </sheetView>
  </sheetViews>
  <sheetFormatPr defaultColWidth="9" defaultRowHeight="15"/>
  <cols>
    <col min="1" max="1" width="8.875" style="2" customWidth="1"/>
    <col min="2" max="2" width="48.375" style="1" customWidth="1"/>
    <col min="3" max="3" width="8.125" style="3" customWidth="1"/>
    <col min="4" max="4" width="4.125" style="16" customWidth="1"/>
    <col min="5" max="5" width="2.5" style="4" customWidth="1"/>
    <col min="6" max="6" width="3.75" style="4" customWidth="1"/>
    <col min="7" max="7" width="3.5" style="4" customWidth="1"/>
    <col min="8" max="9" width="2.75" style="4" customWidth="1"/>
    <col min="10" max="14" width="2.75" style="1" customWidth="1"/>
    <col min="15" max="15" width="3.25" style="1" customWidth="1"/>
    <col min="16" max="16" width="2.75" style="6" customWidth="1"/>
    <col min="17" max="17" width="2.75" style="1" customWidth="1"/>
    <col min="18" max="24" width="2.75" style="15" customWidth="1"/>
    <col min="25" max="26" width="3.25" style="6" customWidth="1"/>
    <col min="27" max="27" width="3.625" style="8" customWidth="1"/>
    <col min="28" max="28" width="2.75" style="15" customWidth="1"/>
    <col min="29" max="29" width="3.25" style="15" customWidth="1"/>
    <col min="30" max="30" width="3.5" style="15" customWidth="1"/>
    <col min="31" max="31" width="3" style="15" customWidth="1"/>
    <col min="32" max="32" width="2.875" style="15" customWidth="1"/>
    <col min="33" max="33" width="3.5" style="15" customWidth="1"/>
    <col min="34" max="34" width="4.5" style="17" customWidth="1"/>
    <col min="35" max="37" width="2.75" style="6" customWidth="1"/>
    <col min="38" max="38" width="3.625" style="6" customWidth="1"/>
    <col min="39" max="40" width="3.25" style="6" customWidth="1"/>
    <col min="41" max="41" width="4.875" style="17" customWidth="1"/>
    <col min="42" max="42" width="2.75" style="15" customWidth="1"/>
    <col min="43" max="43" width="3.375" style="15" customWidth="1"/>
    <col min="44" max="44" width="3.125" style="15" customWidth="1"/>
    <col min="45" max="45" width="2.75" style="15" customWidth="1"/>
    <col min="46" max="46" width="2.75" style="15" bestFit="1" customWidth="1"/>
    <col min="47" max="47" width="3.375" style="15" customWidth="1"/>
    <col min="48" max="48" width="2.25" style="15" customWidth="1"/>
    <col min="49" max="49" width="4.375" style="17" customWidth="1"/>
    <col min="50" max="50" width="2.75" style="6" bestFit="1" customWidth="1"/>
    <col min="51" max="51" width="3" style="6" customWidth="1"/>
    <col min="52" max="52" width="2.75" style="6" bestFit="1" customWidth="1"/>
    <col min="53" max="53" width="2.75" style="6" customWidth="1"/>
    <col min="54" max="54" width="2.75" style="6" bestFit="1" customWidth="1"/>
    <col min="55" max="55" width="3.375" style="6" customWidth="1"/>
    <col min="56" max="56" width="4" style="17" customWidth="1"/>
    <col min="57" max="57" width="7.375" style="15" customWidth="1"/>
    <col min="58" max="16384" width="9" style="1"/>
  </cols>
  <sheetData>
    <row r="1" spans="1:57" ht="15.75" thickBot="1">
      <c r="A1" s="18"/>
      <c r="B1" s="9" t="s">
        <v>108</v>
      </c>
      <c r="C1" s="19"/>
      <c r="D1" s="2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21"/>
      <c r="S1" s="21"/>
      <c r="T1" s="21"/>
      <c r="U1" s="21"/>
      <c r="V1" s="21"/>
      <c r="W1" s="21"/>
      <c r="X1" s="21"/>
      <c r="Y1" s="10"/>
      <c r="Z1" s="10"/>
      <c r="AA1" s="19"/>
      <c r="AB1" s="21"/>
      <c r="AC1" s="21"/>
      <c r="AD1" s="21"/>
      <c r="AE1" s="21"/>
      <c r="AF1" s="21"/>
      <c r="AG1" s="21"/>
      <c r="AH1" s="22"/>
      <c r="AI1" s="10"/>
      <c r="AJ1" s="10"/>
      <c r="AK1" s="10"/>
      <c r="AL1" s="10"/>
      <c r="AM1" s="10"/>
      <c r="AN1" s="10"/>
      <c r="AO1" s="22"/>
      <c r="AP1" s="21"/>
      <c r="AQ1" s="21"/>
      <c r="AR1" s="21"/>
      <c r="AS1" s="21"/>
      <c r="AT1" s="21"/>
      <c r="AU1" s="21"/>
      <c r="AV1" s="21"/>
      <c r="AW1" s="22"/>
      <c r="AX1" s="10"/>
      <c r="AY1" s="10"/>
      <c r="AZ1" s="10"/>
      <c r="BA1" s="10"/>
      <c r="BB1" s="10"/>
      <c r="BC1" s="10"/>
      <c r="BD1" s="22"/>
      <c r="BE1" s="21"/>
    </row>
    <row r="2" spans="1:57" ht="51" customHeight="1">
      <c r="A2" s="67" t="s">
        <v>110</v>
      </c>
      <c r="B2" s="71" t="s">
        <v>109</v>
      </c>
      <c r="C2" s="67" t="s">
        <v>111</v>
      </c>
      <c r="D2" s="70" t="s">
        <v>16</v>
      </c>
      <c r="E2" s="72" t="s">
        <v>87</v>
      </c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4"/>
      <c r="R2" s="64" t="s">
        <v>88</v>
      </c>
      <c r="S2" s="65"/>
      <c r="T2" s="65"/>
      <c r="U2" s="65"/>
      <c r="V2" s="65"/>
      <c r="W2" s="65"/>
      <c r="X2" s="66"/>
      <c r="Y2" s="72" t="s">
        <v>89</v>
      </c>
      <c r="Z2" s="73"/>
      <c r="AA2" s="75"/>
      <c r="AB2" s="64" t="s">
        <v>92</v>
      </c>
      <c r="AC2" s="65"/>
      <c r="AD2" s="65"/>
      <c r="AE2" s="65"/>
      <c r="AF2" s="65"/>
      <c r="AG2" s="65"/>
      <c r="AH2" s="66"/>
      <c r="AI2" s="64" t="s">
        <v>93</v>
      </c>
      <c r="AJ2" s="65"/>
      <c r="AK2" s="65"/>
      <c r="AL2" s="65"/>
      <c r="AM2" s="65"/>
      <c r="AN2" s="65"/>
      <c r="AO2" s="66"/>
      <c r="AP2" s="64" t="s">
        <v>94</v>
      </c>
      <c r="AQ2" s="65"/>
      <c r="AR2" s="65"/>
      <c r="AS2" s="65"/>
      <c r="AT2" s="65"/>
      <c r="AU2" s="65"/>
      <c r="AV2" s="65"/>
      <c r="AW2" s="66"/>
      <c r="AX2" s="64" t="s">
        <v>95</v>
      </c>
      <c r="AY2" s="65"/>
      <c r="AZ2" s="65"/>
      <c r="BA2" s="65"/>
      <c r="BB2" s="65"/>
      <c r="BC2" s="65"/>
      <c r="BD2" s="66"/>
      <c r="BE2" s="63" t="s">
        <v>90</v>
      </c>
    </row>
    <row r="3" spans="1:57" ht="298.5" customHeight="1">
      <c r="A3" s="67"/>
      <c r="B3" s="71"/>
      <c r="C3" s="68"/>
      <c r="D3" s="70"/>
      <c r="E3" s="23" t="s">
        <v>2</v>
      </c>
      <c r="F3" s="24" t="s">
        <v>96</v>
      </c>
      <c r="G3" s="24" t="s">
        <v>97</v>
      </c>
      <c r="H3" s="24" t="s">
        <v>121</v>
      </c>
      <c r="I3" s="24" t="s">
        <v>130</v>
      </c>
      <c r="J3" s="24" t="s">
        <v>98</v>
      </c>
      <c r="K3" s="24" t="s">
        <v>129</v>
      </c>
      <c r="L3" s="24" t="s">
        <v>19</v>
      </c>
      <c r="M3" s="24" t="s">
        <v>125</v>
      </c>
      <c r="N3" s="24" t="s">
        <v>126</v>
      </c>
      <c r="O3" s="13" t="s">
        <v>25</v>
      </c>
      <c r="P3" s="13" t="s">
        <v>26</v>
      </c>
      <c r="Q3" s="25" t="s">
        <v>18</v>
      </c>
      <c r="R3" s="26" t="s">
        <v>122</v>
      </c>
      <c r="S3" s="27" t="s">
        <v>0</v>
      </c>
      <c r="T3" s="27" t="s">
        <v>31</v>
      </c>
      <c r="U3" s="27" t="s">
        <v>123</v>
      </c>
      <c r="V3" s="27" t="s">
        <v>124</v>
      </c>
      <c r="W3" s="27" t="s">
        <v>99</v>
      </c>
      <c r="X3" s="28" t="s">
        <v>100</v>
      </c>
      <c r="Y3" s="23" t="s">
        <v>13</v>
      </c>
      <c r="Z3" s="24" t="s">
        <v>14</v>
      </c>
      <c r="AA3" s="25" t="s">
        <v>15</v>
      </c>
      <c r="AB3" s="29" t="s">
        <v>6</v>
      </c>
      <c r="AC3" s="30" t="s">
        <v>7</v>
      </c>
      <c r="AD3" s="30" t="s">
        <v>8</v>
      </c>
      <c r="AE3" s="30" t="s">
        <v>9</v>
      </c>
      <c r="AF3" s="30" t="s">
        <v>29</v>
      </c>
      <c r="AG3" s="27" t="s">
        <v>10</v>
      </c>
      <c r="AH3" s="62" t="s">
        <v>17</v>
      </c>
      <c r="AI3" s="23" t="s">
        <v>1</v>
      </c>
      <c r="AJ3" s="24" t="s">
        <v>3</v>
      </c>
      <c r="AK3" s="13" t="s">
        <v>27</v>
      </c>
      <c r="AL3" s="13" t="s">
        <v>28</v>
      </c>
      <c r="AM3" s="24" t="s">
        <v>4</v>
      </c>
      <c r="AN3" s="31" t="s">
        <v>5</v>
      </c>
      <c r="AO3" s="62" t="s">
        <v>17</v>
      </c>
      <c r="AP3" s="26" t="s">
        <v>127</v>
      </c>
      <c r="AQ3" s="27" t="s">
        <v>11</v>
      </c>
      <c r="AR3" s="27" t="s">
        <v>12</v>
      </c>
      <c r="AS3" s="27" t="s">
        <v>6</v>
      </c>
      <c r="AT3" s="27" t="s">
        <v>30</v>
      </c>
      <c r="AU3" s="30" t="s">
        <v>32</v>
      </c>
      <c r="AV3" s="27" t="s">
        <v>33</v>
      </c>
      <c r="AW3" s="62" t="s">
        <v>17</v>
      </c>
      <c r="AX3" s="23" t="s">
        <v>20</v>
      </c>
      <c r="AY3" s="24" t="s">
        <v>21</v>
      </c>
      <c r="AZ3" s="24" t="s">
        <v>128</v>
      </c>
      <c r="BA3" s="24" t="s">
        <v>22</v>
      </c>
      <c r="BB3" s="24" t="s">
        <v>23</v>
      </c>
      <c r="BC3" s="24" t="s">
        <v>24</v>
      </c>
      <c r="BD3" s="62" t="s">
        <v>17</v>
      </c>
      <c r="BE3" s="32" t="s">
        <v>91</v>
      </c>
    </row>
    <row r="4" spans="1:57" s="15" customFormat="1">
      <c r="A4" s="69" t="s">
        <v>107</v>
      </c>
      <c r="B4" s="69"/>
      <c r="C4" s="69"/>
      <c r="D4" s="51"/>
      <c r="E4" s="33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5"/>
      <c r="R4" s="33"/>
      <c r="S4" s="34"/>
      <c r="T4" s="34"/>
      <c r="U4" s="34"/>
      <c r="V4" s="34"/>
      <c r="W4" s="34"/>
      <c r="X4" s="35"/>
      <c r="Y4" s="33"/>
      <c r="Z4" s="34"/>
      <c r="AA4" s="36"/>
      <c r="AB4" s="33"/>
      <c r="AC4" s="34"/>
      <c r="AD4" s="34"/>
      <c r="AE4" s="34"/>
      <c r="AF4" s="34"/>
      <c r="AG4" s="34"/>
      <c r="AH4" s="37"/>
      <c r="AI4" s="33"/>
      <c r="AJ4" s="34"/>
      <c r="AK4" s="34"/>
      <c r="AL4" s="34"/>
      <c r="AM4" s="34"/>
      <c r="AN4" s="34"/>
      <c r="AO4" s="37"/>
      <c r="AP4" s="33"/>
      <c r="AQ4" s="34"/>
      <c r="AR4" s="34"/>
      <c r="AS4" s="34"/>
      <c r="AT4" s="34"/>
      <c r="AU4" s="34"/>
      <c r="AV4" s="34"/>
      <c r="AW4" s="37"/>
      <c r="AX4" s="33"/>
      <c r="AY4" s="34"/>
      <c r="AZ4" s="34"/>
      <c r="BA4" s="34"/>
      <c r="BB4" s="34"/>
      <c r="BC4" s="34"/>
      <c r="BD4" s="37"/>
      <c r="BE4" s="38"/>
    </row>
    <row r="5" spans="1:57" ht="24">
      <c r="A5" s="14" t="s">
        <v>34</v>
      </c>
      <c r="B5" s="11" t="s">
        <v>112</v>
      </c>
      <c r="C5" s="14" t="s">
        <v>101</v>
      </c>
      <c r="D5" s="39">
        <f>SUM(E5:X5,BE5:BE5)+Y5+Z5+AA5</f>
        <v>8</v>
      </c>
      <c r="E5" s="40"/>
      <c r="F5" s="41"/>
      <c r="G5" s="41"/>
      <c r="H5" s="41">
        <v>1</v>
      </c>
      <c r="I5" s="41">
        <v>1</v>
      </c>
      <c r="J5" s="41"/>
      <c r="K5" s="41"/>
      <c r="L5" s="41"/>
      <c r="M5" s="41"/>
      <c r="N5" s="41"/>
      <c r="O5" s="41"/>
      <c r="P5" s="41"/>
      <c r="Q5" s="42"/>
      <c r="R5" s="33"/>
      <c r="S5" s="34"/>
      <c r="T5" s="34"/>
      <c r="U5" s="34"/>
      <c r="V5" s="34">
        <v>1</v>
      </c>
      <c r="W5" s="34">
        <v>1</v>
      </c>
      <c r="X5" s="35">
        <v>1</v>
      </c>
      <c r="Y5" s="40">
        <v>1</v>
      </c>
      <c r="Z5" s="41">
        <v>1</v>
      </c>
      <c r="AA5" s="43">
        <v>1</v>
      </c>
      <c r="AB5" s="54">
        <v>1</v>
      </c>
      <c r="AC5" s="34"/>
      <c r="AD5" s="34">
        <v>1</v>
      </c>
      <c r="AE5" s="34"/>
      <c r="AF5" s="34"/>
      <c r="AG5" s="34"/>
      <c r="AH5" s="37">
        <f>SUM(AB5:AG5)</f>
        <v>2</v>
      </c>
      <c r="AI5" s="40"/>
      <c r="AJ5" s="41">
        <v>1</v>
      </c>
      <c r="AK5" s="41">
        <v>1</v>
      </c>
      <c r="AL5" s="41">
        <v>1</v>
      </c>
      <c r="AM5" s="41">
        <v>1</v>
      </c>
      <c r="AN5" s="41"/>
      <c r="AO5" s="37">
        <f>SUM(AI5:AN5)</f>
        <v>4</v>
      </c>
      <c r="AP5" s="33">
        <v>1</v>
      </c>
      <c r="AQ5" s="34">
        <v>1</v>
      </c>
      <c r="AR5" s="34"/>
      <c r="AS5" s="34">
        <v>1</v>
      </c>
      <c r="AT5" s="34">
        <v>1</v>
      </c>
      <c r="AU5" s="34"/>
      <c r="AV5" s="34"/>
      <c r="AW5" s="37">
        <f>SUM(AP5:AV5)</f>
        <v>4</v>
      </c>
      <c r="AX5" s="40"/>
      <c r="AY5" s="41"/>
      <c r="AZ5" s="41"/>
      <c r="BA5" s="41"/>
      <c r="BB5" s="41"/>
      <c r="BC5" s="41"/>
      <c r="BD5" s="37">
        <f>SUM(AX5:BC5)</f>
        <v>0</v>
      </c>
      <c r="BE5" s="38"/>
    </row>
    <row r="6" spans="1:57" ht="36">
      <c r="A6" s="14" t="s">
        <v>35</v>
      </c>
      <c r="B6" s="11" t="s">
        <v>118</v>
      </c>
      <c r="C6" s="14" t="s">
        <v>101</v>
      </c>
      <c r="D6" s="39">
        <f t="shared" ref="D6:D15" si="0">SUM(E6:X6,BE6:BE6)+Y6+Z6+AA6</f>
        <v>3</v>
      </c>
      <c r="E6" s="40"/>
      <c r="F6" s="41"/>
      <c r="G6" s="41"/>
      <c r="H6" s="41">
        <v>1</v>
      </c>
      <c r="I6" s="41"/>
      <c r="J6" s="41"/>
      <c r="K6" s="41"/>
      <c r="L6" s="41"/>
      <c r="M6" s="41"/>
      <c r="N6" s="41"/>
      <c r="O6" s="41"/>
      <c r="P6" s="41"/>
      <c r="Q6" s="42"/>
      <c r="R6" s="33"/>
      <c r="S6" s="34"/>
      <c r="T6" s="34"/>
      <c r="U6" s="34">
        <v>1</v>
      </c>
      <c r="V6" s="34">
        <v>1</v>
      </c>
      <c r="W6" s="34"/>
      <c r="X6" s="35"/>
      <c r="Y6" s="40"/>
      <c r="Z6" s="41"/>
      <c r="AA6" s="43"/>
      <c r="AB6" s="33"/>
      <c r="AC6" s="34"/>
      <c r="AD6" s="34"/>
      <c r="AE6" s="34"/>
      <c r="AF6" s="34">
        <v>1</v>
      </c>
      <c r="AG6" s="34"/>
      <c r="AH6" s="37">
        <f t="shared" ref="AH6:AH35" si="1">SUM(AB6:AG6)</f>
        <v>1</v>
      </c>
      <c r="AI6" s="40"/>
      <c r="AJ6" s="41"/>
      <c r="AK6" s="41"/>
      <c r="AL6" s="41"/>
      <c r="AM6" s="41"/>
      <c r="AN6" s="41">
        <v>1</v>
      </c>
      <c r="AO6" s="37">
        <f t="shared" ref="AO6:AO35" si="2">SUM(AI6:AN6)</f>
        <v>1</v>
      </c>
      <c r="AP6" s="33"/>
      <c r="AQ6" s="34"/>
      <c r="AR6" s="34"/>
      <c r="AS6" s="34"/>
      <c r="AT6" s="34"/>
      <c r="AU6" s="34"/>
      <c r="AV6" s="34">
        <v>1</v>
      </c>
      <c r="AW6" s="37">
        <f t="shared" ref="AW6:AW35" si="3">SUM(AP6:AV6)</f>
        <v>1</v>
      </c>
      <c r="AX6" s="40">
        <v>1</v>
      </c>
      <c r="AY6" s="41"/>
      <c r="AZ6" s="41"/>
      <c r="BA6" s="41"/>
      <c r="BB6" s="41"/>
      <c r="BC6" s="41"/>
      <c r="BD6" s="37">
        <f t="shared" ref="BD6:BD35" si="4">SUM(AX6:BC6)</f>
        <v>1</v>
      </c>
      <c r="BE6" s="38"/>
    </row>
    <row r="7" spans="1:57" ht="24">
      <c r="A7" s="14" t="s">
        <v>36</v>
      </c>
      <c r="B7" s="11" t="s">
        <v>113</v>
      </c>
      <c r="C7" s="14" t="s">
        <v>101</v>
      </c>
      <c r="D7" s="39">
        <f t="shared" si="0"/>
        <v>4</v>
      </c>
      <c r="E7" s="40"/>
      <c r="F7" s="41"/>
      <c r="G7" s="41"/>
      <c r="H7" s="41"/>
      <c r="I7" s="41">
        <v>1</v>
      </c>
      <c r="J7" s="41"/>
      <c r="K7" s="41"/>
      <c r="L7" s="41"/>
      <c r="M7" s="41"/>
      <c r="N7" s="41"/>
      <c r="O7" s="41"/>
      <c r="P7" s="41"/>
      <c r="Q7" s="42"/>
      <c r="R7" s="33"/>
      <c r="S7" s="34"/>
      <c r="T7" s="34"/>
      <c r="U7" s="34">
        <v>1</v>
      </c>
      <c r="V7" s="34">
        <v>1</v>
      </c>
      <c r="W7" s="34">
        <v>1</v>
      </c>
      <c r="X7" s="35"/>
      <c r="Y7" s="40"/>
      <c r="Z7" s="41"/>
      <c r="AA7" s="43"/>
      <c r="AB7" s="33"/>
      <c r="AC7" s="34">
        <v>1</v>
      </c>
      <c r="AD7" s="34"/>
      <c r="AE7" s="34">
        <v>1</v>
      </c>
      <c r="AF7" s="34"/>
      <c r="AG7" s="34"/>
      <c r="AH7" s="37">
        <f t="shared" si="1"/>
        <v>2</v>
      </c>
      <c r="AI7" s="40">
        <v>1</v>
      </c>
      <c r="AJ7" s="41"/>
      <c r="AK7" s="41"/>
      <c r="AL7" s="41"/>
      <c r="AM7" s="41">
        <v>1</v>
      </c>
      <c r="AN7" s="41"/>
      <c r="AO7" s="37">
        <f t="shared" si="2"/>
        <v>2</v>
      </c>
      <c r="AP7" s="33">
        <v>1</v>
      </c>
      <c r="AQ7" s="34"/>
      <c r="AR7" s="34"/>
      <c r="AS7" s="34"/>
      <c r="AT7" s="34"/>
      <c r="AU7" s="34">
        <v>1</v>
      </c>
      <c r="AV7" s="34"/>
      <c r="AW7" s="37">
        <f t="shared" si="3"/>
        <v>2</v>
      </c>
      <c r="AX7" s="40"/>
      <c r="AY7" s="41">
        <v>1</v>
      </c>
      <c r="AZ7" s="41">
        <v>1</v>
      </c>
      <c r="BA7" s="41"/>
      <c r="BB7" s="41"/>
      <c r="BC7" s="41">
        <v>1</v>
      </c>
      <c r="BD7" s="37">
        <f t="shared" si="4"/>
        <v>3</v>
      </c>
      <c r="BE7" s="38"/>
    </row>
    <row r="8" spans="1:57" s="6" customFormat="1" ht="36">
      <c r="A8" s="44" t="s">
        <v>39</v>
      </c>
      <c r="B8" s="45" t="s">
        <v>114</v>
      </c>
      <c r="C8" s="44" t="s">
        <v>101</v>
      </c>
      <c r="D8" s="39">
        <f t="shared" si="0"/>
        <v>4</v>
      </c>
      <c r="E8" s="40"/>
      <c r="F8" s="41"/>
      <c r="G8" s="41"/>
      <c r="H8" s="41"/>
      <c r="I8" s="41">
        <v>1</v>
      </c>
      <c r="J8" s="41"/>
      <c r="K8" s="41">
        <v>1</v>
      </c>
      <c r="L8" s="41"/>
      <c r="M8" s="41"/>
      <c r="N8" s="41"/>
      <c r="O8" s="41"/>
      <c r="P8" s="41"/>
      <c r="Q8" s="42"/>
      <c r="R8" s="33"/>
      <c r="S8" s="34"/>
      <c r="T8" s="34">
        <v>1</v>
      </c>
      <c r="U8" s="34"/>
      <c r="V8" s="34"/>
      <c r="W8" s="34"/>
      <c r="X8" s="35">
        <v>1</v>
      </c>
      <c r="Y8" s="40"/>
      <c r="Z8" s="41"/>
      <c r="AA8" s="43"/>
      <c r="AB8" s="33"/>
      <c r="AC8" s="34"/>
      <c r="AD8" s="34"/>
      <c r="AE8" s="34"/>
      <c r="AF8" s="34"/>
      <c r="AG8" s="34"/>
      <c r="AH8" s="37">
        <f t="shared" si="1"/>
        <v>0</v>
      </c>
      <c r="AI8" s="40"/>
      <c r="AJ8" s="41">
        <v>1</v>
      </c>
      <c r="AK8" s="41">
        <v>1</v>
      </c>
      <c r="AL8" s="41"/>
      <c r="AM8" s="41"/>
      <c r="AN8" s="41"/>
      <c r="AO8" s="37">
        <f t="shared" si="2"/>
        <v>2</v>
      </c>
      <c r="AP8" s="33"/>
      <c r="AQ8" s="34"/>
      <c r="AR8" s="34"/>
      <c r="AS8" s="34"/>
      <c r="AT8" s="34"/>
      <c r="AU8" s="34">
        <v>1</v>
      </c>
      <c r="AV8" s="34"/>
      <c r="AW8" s="37">
        <f t="shared" si="3"/>
        <v>1</v>
      </c>
      <c r="AX8" s="40">
        <v>1</v>
      </c>
      <c r="AY8" s="41">
        <v>1</v>
      </c>
      <c r="AZ8" s="41">
        <v>1</v>
      </c>
      <c r="BA8" s="41">
        <v>1</v>
      </c>
      <c r="BB8" s="41">
        <v>1</v>
      </c>
      <c r="BC8" s="41">
        <v>1</v>
      </c>
      <c r="BD8" s="37">
        <f t="shared" si="4"/>
        <v>6</v>
      </c>
      <c r="BE8" s="38"/>
    </row>
    <row r="9" spans="1:57" ht="48">
      <c r="A9" s="14" t="s">
        <v>40</v>
      </c>
      <c r="B9" s="46" t="s">
        <v>119</v>
      </c>
      <c r="C9" s="14" t="s">
        <v>101</v>
      </c>
      <c r="D9" s="39">
        <f t="shared" si="0"/>
        <v>8</v>
      </c>
      <c r="E9" s="40">
        <v>1</v>
      </c>
      <c r="F9" s="41">
        <v>1</v>
      </c>
      <c r="G9" s="41">
        <v>1</v>
      </c>
      <c r="H9" s="41"/>
      <c r="I9" s="41"/>
      <c r="J9" s="41"/>
      <c r="K9" s="41"/>
      <c r="L9" s="41"/>
      <c r="M9" s="41"/>
      <c r="N9" s="41"/>
      <c r="O9" s="41"/>
      <c r="P9" s="41"/>
      <c r="Q9" s="42">
        <v>1</v>
      </c>
      <c r="R9" s="33">
        <v>1</v>
      </c>
      <c r="S9" s="47"/>
      <c r="T9" s="47"/>
      <c r="U9" s="47"/>
      <c r="V9" s="47"/>
      <c r="W9" s="47"/>
      <c r="X9" s="48"/>
      <c r="Y9" s="40">
        <v>1</v>
      </c>
      <c r="Z9" s="41">
        <v>1</v>
      </c>
      <c r="AA9" s="43">
        <v>1</v>
      </c>
      <c r="AB9" s="33">
        <v>1</v>
      </c>
      <c r="AC9" s="34"/>
      <c r="AD9" s="34">
        <v>1</v>
      </c>
      <c r="AE9" s="34">
        <v>1</v>
      </c>
      <c r="AF9" s="34"/>
      <c r="AG9" s="34"/>
      <c r="AH9" s="37">
        <f t="shared" si="1"/>
        <v>3</v>
      </c>
      <c r="AI9" s="40">
        <v>1</v>
      </c>
      <c r="AJ9" s="41"/>
      <c r="AK9" s="41"/>
      <c r="AL9" s="41"/>
      <c r="AM9" s="41"/>
      <c r="AN9" s="41">
        <v>1</v>
      </c>
      <c r="AO9" s="37">
        <f t="shared" si="2"/>
        <v>2</v>
      </c>
      <c r="AP9" s="33"/>
      <c r="AQ9" s="34">
        <v>1</v>
      </c>
      <c r="AR9" s="34"/>
      <c r="AS9" s="34">
        <v>1</v>
      </c>
      <c r="AT9" s="34">
        <v>1</v>
      </c>
      <c r="AU9" s="34"/>
      <c r="AV9" s="34">
        <v>1</v>
      </c>
      <c r="AW9" s="37">
        <f t="shared" si="3"/>
        <v>4</v>
      </c>
      <c r="AX9" s="40"/>
      <c r="AY9" s="41"/>
      <c r="AZ9" s="41">
        <v>1</v>
      </c>
      <c r="BA9" s="41"/>
      <c r="BB9" s="41">
        <v>1</v>
      </c>
      <c r="BC9" s="41"/>
      <c r="BD9" s="37">
        <f t="shared" si="4"/>
        <v>2</v>
      </c>
      <c r="BE9" s="38"/>
    </row>
    <row r="10" spans="1:57" ht="60">
      <c r="A10" s="14" t="s">
        <v>41</v>
      </c>
      <c r="B10" s="11" t="s">
        <v>115</v>
      </c>
      <c r="C10" s="14" t="s">
        <v>101</v>
      </c>
      <c r="D10" s="39">
        <f t="shared" si="0"/>
        <v>5</v>
      </c>
      <c r="E10" s="40"/>
      <c r="F10" s="41"/>
      <c r="G10" s="41"/>
      <c r="H10" s="41">
        <v>1</v>
      </c>
      <c r="I10" s="41"/>
      <c r="J10" s="41">
        <v>1</v>
      </c>
      <c r="K10" s="41"/>
      <c r="L10" s="41"/>
      <c r="M10" s="41"/>
      <c r="N10" s="41"/>
      <c r="O10" s="41"/>
      <c r="P10" s="41"/>
      <c r="Q10" s="42"/>
      <c r="R10" s="33"/>
      <c r="S10" s="47">
        <v>1</v>
      </c>
      <c r="T10" s="47">
        <v>1</v>
      </c>
      <c r="U10" s="47"/>
      <c r="V10" s="47"/>
      <c r="W10" s="47"/>
      <c r="X10" s="48">
        <v>1</v>
      </c>
      <c r="Y10" s="40"/>
      <c r="Z10" s="41"/>
      <c r="AA10" s="43"/>
      <c r="AB10" s="33">
        <v>1</v>
      </c>
      <c r="AC10" s="34">
        <v>1</v>
      </c>
      <c r="AD10" s="34">
        <v>1</v>
      </c>
      <c r="AE10" s="34">
        <v>1</v>
      </c>
      <c r="AF10" s="34">
        <v>1</v>
      </c>
      <c r="AG10" s="34">
        <v>1</v>
      </c>
      <c r="AH10" s="37">
        <f t="shared" si="1"/>
        <v>6</v>
      </c>
      <c r="AI10" s="40"/>
      <c r="AJ10" s="41">
        <v>1</v>
      </c>
      <c r="AK10" s="41">
        <v>1</v>
      </c>
      <c r="AL10" s="41">
        <v>1</v>
      </c>
      <c r="AM10" s="41"/>
      <c r="AN10" s="41">
        <v>1</v>
      </c>
      <c r="AO10" s="37">
        <f t="shared" si="2"/>
        <v>4</v>
      </c>
      <c r="AP10" s="33"/>
      <c r="AQ10" s="34"/>
      <c r="AR10" s="47">
        <v>1</v>
      </c>
      <c r="AS10" s="34">
        <v>1</v>
      </c>
      <c r="AT10" s="34">
        <v>1</v>
      </c>
      <c r="AU10" s="34"/>
      <c r="AV10" s="34">
        <v>1</v>
      </c>
      <c r="AW10" s="37">
        <f t="shared" si="3"/>
        <v>4</v>
      </c>
      <c r="AX10" s="40">
        <v>1</v>
      </c>
      <c r="AY10" s="41">
        <v>1</v>
      </c>
      <c r="AZ10" s="41"/>
      <c r="BA10" s="41">
        <v>1</v>
      </c>
      <c r="BB10" s="41"/>
      <c r="BC10" s="41"/>
      <c r="BD10" s="37">
        <f t="shared" si="4"/>
        <v>3</v>
      </c>
      <c r="BE10" s="38"/>
    </row>
    <row r="11" spans="1:57" ht="36">
      <c r="A11" s="14" t="s">
        <v>42</v>
      </c>
      <c r="B11" s="11" t="s">
        <v>116</v>
      </c>
      <c r="C11" s="14" t="s">
        <v>101</v>
      </c>
      <c r="D11" s="39">
        <f t="shared" si="0"/>
        <v>5</v>
      </c>
      <c r="E11" s="40"/>
      <c r="F11" s="41">
        <v>1</v>
      </c>
      <c r="G11" s="41"/>
      <c r="H11" s="41"/>
      <c r="I11" s="41"/>
      <c r="J11" s="41"/>
      <c r="K11" s="41">
        <v>1</v>
      </c>
      <c r="L11" s="41"/>
      <c r="M11" s="41"/>
      <c r="N11" s="41"/>
      <c r="O11" s="41"/>
      <c r="P11" s="41"/>
      <c r="Q11" s="42"/>
      <c r="R11" s="33"/>
      <c r="S11" s="47"/>
      <c r="T11" s="47">
        <v>1</v>
      </c>
      <c r="U11" s="47">
        <v>1</v>
      </c>
      <c r="V11" s="47">
        <v>1</v>
      </c>
      <c r="W11" s="47"/>
      <c r="X11" s="48"/>
      <c r="Y11" s="40"/>
      <c r="Z11" s="41"/>
      <c r="AA11" s="43"/>
      <c r="AB11" s="33"/>
      <c r="AC11" s="34"/>
      <c r="AD11" s="34"/>
      <c r="AE11" s="34"/>
      <c r="AF11" s="34"/>
      <c r="AG11" s="34">
        <v>1</v>
      </c>
      <c r="AH11" s="37">
        <f t="shared" si="1"/>
        <v>1</v>
      </c>
      <c r="AI11" s="40">
        <v>1</v>
      </c>
      <c r="AJ11" s="41">
        <v>1</v>
      </c>
      <c r="AK11" s="41">
        <v>1</v>
      </c>
      <c r="AL11" s="41"/>
      <c r="AM11" s="41">
        <v>1</v>
      </c>
      <c r="AN11" s="41">
        <v>1</v>
      </c>
      <c r="AO11" s="37">
        <f t="shared" si="2"/>
        <v>5</v>
      </c>
      <c r="AP11" s="33"/>
      <c r="AQ11" s="34"/>
      <c r="AR11" s="34"/>
      <c r="AS11" s="34"/>
      <c r="AT11" s="34">
        <v>1</v>
      </c>
      <c r="AU11" s="34">
        <v>1</v>
      </c>
      <c r="AV11" s="34">
        <v>1</v>
      </c>
      <c r="AW11" s="37">
        <f t="shared" si="3"/>
        <v>3</v>
      </c>
      <c r="AX11" s="40"/>
      <c r="AY11" s="41"/>
      <c r="AZ11" s="41"/>
      <c r="BA11" s="41"/>
      <c r="BB11" s="41"/>
      <c r="BC11" s="41">
        <v>1</v>
      </c>
      <c r="BD11" s="37">
        <f t="shared" si="4"/>
        <v>1</v>
      </c>
      <c r="BE11" s="38"/>
    </row>
    <row r="12" spans="1:57" ht="36">
      <c r="A12" s="14" t="s">
        <v>38</v>
      </c>
      <c r="B12" s="11" t="s">
        <v>117</v>
      </c>
      <c r="C12" s="14" t="s">
        <v>101</v>
      </c>
      <c r="D12" s="39">
        <f t="shared" si="0"/>
        <v>6</v>
      </c>
      <c r="E12" s="40"/>
      <c r="F12" s="41"/>
      <c r="G12" s="41"/>
      <c r="H12" s="41">
        <v>1</v>
      </c>
      <c r="I12" s="41">
        <v>1</v>
      </c>
      <c r="J12" s="41"/>
      <c r="K12" s="41">
        <v>1</v>
      </c>
      <c r="L12" s="41"/>
      <c r="M12" s="41"/>
      <c r="N12" s="41"/>
      <c r="O12" s="41"/>
      <c r="P12" s="41"/>
      <c r="Q12" s="42"/>
      <c r="R12" s="33"/>
      <c r="S12" s="47"/>
      <c r="T12" s="47"/>
      <c r="U12" s="47">
        <v>1</v>
      </c>
      <c r="V12" s="47"/>
      <c r="W12" s="47">
        <v>1</v>
      </c>
      <c r="X12" s="48">
        <v>1</v>
      </c>
      <c r="Y12" s="40"/>
      <c r="Z12" s="41"/>
      <c r="AA12" s="43"/>
      <c r="AB12" s="33"/>
      <c r="AC12" s="34"/>
      <c r="AD12" s="34"/>
      <c r="AE12" s="34"/>
      <c r="AF12" s="34"/>
      <c r="AG12" s="34">
        <v>1</v>
      </c>
      <c r="AH12" s="37">
        <f t="shared" si="1"/>
        <v>1</v>
      </c>
      <c r="AI12" s="40"/>
      <c r="AJ12" s="41"/>
      <c r="AK12" s="41">
        <v>1</v>
      </c>
      <c r="AL12" s="41"/>
      <c r="AM12" s="41">
        <v>1</v>
      </c>
      <c r="AN12" s="41"/>
      <c r="AO12" s="37">
        <f t="shared" si="2"/>
        <v>2</v>
      </c>
      <c r="AP12" s="33">
        <v>1</v>
      </c>
      <c r="AQ12" s="34">
        <v>1</v>
      </c>
      <c r="AR12" s="34"/>
      <c r="AS12" s="34"/>
      <c r="AT12" s="34"/>
      <c r="AU12" s="34">
        <v>1</v>
      </c>
      <c r="AV12" s="34"/>
      <c r="AW12" s="37">
        <f t="shared" si="3"/>
        <v>3</v>
      </c>
      <c r="AX12" s="40">
        <v>1</v>
      </c>
      <c r="AY12" s="41"/>
      <c r="AZ12" s="41">
        <v>1</v>
      </c>
      <c r="BA12" s="41">
        <v>1</v>
      </c>
      <c r="BB12" s="41">
        <v>1</v>
      </c>
      <c r="BC12" s="41">
        <v>1</v>
      </c>
      <c r="BD12" s="37">
        <f t="shared" si="4"/>
        <v>5</v>
      </c>
      <c r="BE12" s="38"/>
    </row>
    <row r="13" spans="1:57" ht="36">
      <c r="A13" s="14" t="s">
        <v>37</v>
      </c>
      <c r="B13" s="11" t="s">
        <v>102</v>
      </c>
      <c r="C13" s="14" t="s">
        <v>103</v>
      </c>
      <c r="D13" s="39">
        <f t="shared" si="0"/>
        <v>6</v>
      </c>
      <c r="E13" s="40"/>
      <c r="F13" s="41"/>
      <c r="G13" s="41"/>
      <c r="H13" s="41">
        <v>1</v>
      </c>
      <c r="I13" s="41">
        <v>1</v>
      </c>
      <c r="J13" s="41"/>
      <c r="K13" s="41"/>
      <c r="L13" s="41"/>
      <c r="M13" s="41"/>
      <c r="N13" s="41"/>
      <c r="O13" s="41"/>
      <c r="P13" s="41"/>
      <c r="Q13" s="42">
        <v>1</v>
      </c>
      <c r="R13" s="33"/>
      <c r="S13" s="47">
        <v>1</v>
      </c>
      <c r="T13" s="47">
        <v>1</v>
      </c>
      <c r="U13" s="47"/>
      <c r="V13" s="47"/>
      <c r="W13" s="47"/>
      <c r="X13" s="48">
        <v>1</v>
      </c>
      <c r="Y13" s="40"/>
      <c r="Z13" s="41"/>
      <c r="AA13" s="43"/>
      <c r="AB13" s="33"/>
      <c r="AC13" s="34"/>
      <c r="AD13" s="34"/>
      <c r="AE13" s="34"/>
      <c r="AF13" s="34"/>
      <c r="AG13" s="34"/>
      <c r="AH13" s="37">
        <f t="shared" si="1"/>
        <v>0</v>
      </c>
      <c r="AI13" s="40"/>
      <c r="AJ13" s="41"/>
      <c r="AK13" s="41">
        <v>1</v>
      </c>
      <c r="AL13" s="41"/>
      <c r="AM13" s="41"/>
      <c r="AN13" s="41"/>
      <c r="AO13" s="37">
        <f t="shared" si="2"/>
        <v>1</v>
      </c>
      <c r="AP13" s="33"/>
      <c r="AQ13" s="34"/>
      <c r="AR13" s="47">
        <v>1</v>
      </c>
      <c r="AS13" s="34"/>
      <c r="AT13" s="34"/>
      <c r="AU13" s="34">
        <v>1</v>
      </c>
      <c r="AV13" s="34"/>
      <c r="AW13" s="37">
        <f t="shared" si="3"/>
        <v>2</v>
      </c>
      <c r="AX13" s="40"/>
      <c r="AY13" s="41"/>
      <c r="AZ13" s="41"/>
      <c r="BA13" s="41"/>
      <c r="BB13" s="41"/>
      <c r="BC13" s="41"/>
      <c r="BD13" s="37">
        <f t="shared" si="4"/>
        <v>0</v>
      </c>
      <c r="BE13" s="38"/>
    </row>
    <row r="14" spans="1:57" ht="48">
      <c r="A14" s="14" t="s">
        <v>44</v>
      </c>
      <c r="B14" s="11" t="s">
        <v>104</v>
      </c>
      <c r="C14" s="14" t="s">
        <v>103</v>
      </c>
      <c r="D14" s="39">
        <f t="shared" si="0"/>
        <v>2</v>
      </c>
      <c r="E14" s="40"/>
      <c r="F14" s="41"/>
      <c r="G14" s="41"/>
      <c r="H14" s="41"/>
      <c r="I14" s="41"/>
      <c r="J14" s="41">
        <v>1</v>
      </c>
      <c r="K14" s="41"/>
      <c r="L14" s="41">
        <v>1</v>
      </c>
      <c r="M14" s="41"/>
      <c r="N14" s="41"/>
      <c r="O14" s="41"/>
      <c r="P14" s="41"/>
      <c r="Q14" s="42"/>
      <c r="R14" s="33"/>
      <c r="S14" s="34"/>
      <c r="T14" s="34"/>
      <c r="U14" s="34"/>
      <c r="V14" s="34"/>
      <c r="W14" s="34"/>
      <c r="X14" s="35"/>
      <c r="Y14" s="40"/>
      <c r="Z14" s="41"/>
      <c r="AA14" s="43"/>
      <c r="AB14" s="33"/>
      <c r="AC14" s="34">
        <v>1</v>
      </c>
      <c r="AD14" s="34"/>
      <c r="AE14" s="34">
        <v>1</v>
      </c>
      <c r="AF14" s="34">
        <v>1</v>
      </c>
      <c r="AG14" s="34">
        <v>1</v>
      </c>
      <c r="AH14" s="37">
        <f t="shared" si="1"/>
        <v>4</v>
      </c>
      <c r="AI14" s="40"/>
      <c r="AJ14" s="41"/>
      <c r="AK14" s="41"/>
      <c r="AL14" s="41"/>
      <c r="AM14" s="41"/>
      <c r="AN14" s="41"/>
      <c r="AO14" s="37">
        <f t="shared" si="2"/>
        <v>0</v>
      </c>
      <c r="AP14" s="33"/>
      <c r="AQ14" s="34"/>
      <c r="AR14" s="34">
        <v>1</v>
      </c>
      <c r="AS14" s="34"/>
      <c r="AT14" s="34">
        <v>1</v>
      </c>
      <c r="AU14" s="34">
        <v>1</v>
      </c>
      <c r="AV14" s="34"/>
      <c r="AW14" s="37">
        <f t="shared" si="3"/>
        <v>3</v>
      </c>
      <c r="AX14" s="40"/>
      <c r="AY14" s="41"/>
      <c r="AZ14" s="41"/>
      <c r="BA14" s="41"/>
      <c r="BB14" s="41"/>
      <c r="BC14" s="41"/>
      <c r="BD14" s="37">
        <f t="shared" si="4"/>
        <v>0</v>
      </c>
      <c r="BE14" s="38"/>
    </row>
    <row r="15" spans="1:57" ht="24">
      <c r="A15" s="14" t="s">
        <v>43</v>
      </c>
      <c r="B15" s="11" t="s">
        <v>120</v>
      </c>
      <c r="C15" s="14" t="s">
        <v>103</v>
      </c>
      <c r="D15" s="39">
        <f t="shared" si="0"/>
        <v>6</v>
      </c>
      <c r="E15" s="40"/>
      <c r="F15" s="41"/>
      <c r="G15" s="41"/>
      <c r="H15" s="41"/>
      <c r="I15" s="41"/>
      <c r="J15" s="41">
        <v>1</v>
      </c>
      <c r="K15" s="41"/>
      <c r="L15" s="41">
        <v>1</v>
      </c>
      <c r="M15" s="41"/>
      <c r="N15" s="41"/>
      <c r="O15" s="41"/>
      <c r="P15" s="41"/>
      <c r="Q15" s="42"/>
      <c r="R15" s="33"/>
      <c r="S15" s="47">
        <v>1</v>
      </c>
      <c r="T15" s="47"/>
      <c r="U15" s="47"/>
      <c r="V15" s="47"/>
      <c r="W15" s="47"/>
      <c r="X15" s="48"/>
      <c r="Y15" s="40">
        <v>1</v>
      </c>
      <c r="Z15" s="41">
        <v>1</v>
      </c>
      <c r="AA15" s="43">
        <v>1</v>
      </c>
      <c r="AB15" s="33"/>
      <c r="AC15" s="34"/>
      <c r="AD15" s="34"/>
      <c r="AE15" s="34"/>
      <c r="AF15" s="34"/>
      <c r="AG15" s="34"/>
      <c r="AH15" s="37">
        <f t="shared" si="1"/>
        <v>0</v>
      </c>
      <c r="AI15" s="40"/>
      <c r="AJ15" s="41"/>
      <c r="AK15" s="41"/>
      <c r="AL15" s="41"/>
      <c r="AM15" s="41"/>
      <c r="AN15" s="41"/>
      <c r="AO15" s="37">
        <f t="shared" si="2"/>
        <v>0</v>
      </c>
      <c r="AP15" s="33"/>
      <c r="AQ15" s="34"/>
      <c r="AR15" s="34"/>
      <c r="AS15" s="34"/>
      <c r="AT15" s="34"/>
      <c r="AU15" s="34"/>
      <c r="AV15" s="34"/>
      <c r="AW15" s="37">
        <f t="shared" si="3"/>
        <v>0</v>
      </c>
      <c r="AX15" s="40"/>
      <c r="AY15" s="41"/>
      <c r="AZ15" s="41"/>
      <c r="BA15" s="41"/>
      <c r="BB15" s="41"/>
      <c r="BC15" s="41"/>
      <c r="BD15" s="37">
        <f t="shared" si="4"/>
        <v>0</v>
      </c>
      <c r="BE15" s="38"/>
    </row>
    <row r="16" spans="1:57" s="15" customFormat="1">
      <c r="A16" s="76" t="s">
        <v>105</v>
      </c>
      <c r="B16" s="76"/>
      <c r="C16" s="76"/>
      <c r="D16" s="39"/>
      <c r="E16" s="33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5"/>
      <c r="R16" s="33"/>
      <c r="S16" s="34"/>
      <c r="T16" s="34"/>
      <c r="U16" s="34"/>
      <c r="V16" s="34"/>
      <c r="W16" s="34"/>
      <c r="X16" s="35"/>
      <c r="Y16" s="33"/>
      <c r="Z16" s="34"/>
      <c r="AA16" s="36"/>
      <c r="AB16" s="33"/>
      <c r="AC16" s="34"/>
      <c r="AD16" s="34"/>
      <c r="AE16" s="34"/>
      <c r="AF16" s="34"/>
      <c r="AG16" s="34"/>
      <c r="AH16" s="37"/>
      <c r="AI16" s="33"/>
      <c r="AJ16" s="34"/>
      <c r="AK16" s="34"/>
      <c r="AL16" s="34"/>
      <c r="AM16" s="34"/>
      <c r="AN16" s="34"/>
      <c r="AO16" s="37"/>
      <c r="AP16" s="33"/>
      <c r="AQ16" s="34"/>
      <c r="AR16" s="34"/>
      <c r="AS16" s="34"/>
      <c r="AT16" s="34"/>
      <c r="AU16" s="34"/>
      <c r="AV16" s="34"/>
      <c r="AW16" s="37"/>
      <c r="AX16" s="33"/>
      <c r="AY16" s="34"/>
      <c r="AZ16" s="34"/>
      <c r="BA16" s="34"/>
      <c r="BB16" s="34"/>
      <c r="BC16" s="34"/>
      <c r="BD16" s="37"/>
      <c r="BE16" s="38"/>
    </row>
    <row r="17" spans="1:57" ht="48">
      <c r="A17" s="14" t="s">
        <v>45</v>
      </c>
      <c r="B17" s="11" t="s">
        <v>64</v>
      </c>
      <c r="C17" s="14" t="s">
        <v>73</v>
      </c>
      <c r="D17" s="39">
        <f t="shared" ref="D17:D26" si="5">SUM(E17:X17,BE17:BE17)+Y17+Z17+AA17</f>
        <v>5</v>
      </c>
      <c r="E17" s="40"/>
      <c r="F17" s="41"/>
      <c r="G17" s="41"/>
      <c r="H17" s="41"/>
      <c r="I17" s="41">
        <v>1</v>
      </c>
      <c r="J17" s="41"/>
      <c r="K17" s="41"/>
      <c r="L17" s="41"/>
      <c r="M17" s="41"/>
      <c r="N17" s="41"/>
      <c r="O17" s="41"/>
      <c r="P17" s="41">
        <v>1</v>
      </c>
      <c r="Q17" s="42"/>
      <c r="R17" s="33"/>
      <c r="S17" s="34"/>
      <c r="T17" s="34"/>
      <c r="U17" s="34"/>
      <c r="V17" s="34"/>
      <c r="W17" s="34"/>
      <c r="X17" s="35"/>
      <c r="Y17" s="40">
        <v>1</v>
      </c>
      <c r="Z17" s="41">
        <v>1</v>
      </c>
      <c r="AA17" s="43">
        <v>1</v>
      </c>
      <c r="AB17" s="33"/>
      <c r="AC17" s="34"/>
      <c r="AD17" s="34"/>
      <c r="AE17" s="34"/>
      <c r="AF17" s="34"/>
      <c r="AG17" s="34"/>
      <c r="AH17" s="37">
        <f t="shared" si="1"/>
        <v>0</v>
      </c>
      <c r="AI17" s="40">
        <v>1</v>
      </c>
      <c r="AJ17" s="41"/>
      <c r="AK17" s="41">
        <v>1</v>
      </c>
      <c r="AL17" s="41"/>
      <c r="AM17" s="41"/>
      <c r="AN17" s="41"/>
      <c r="AO17" s="37">
        <f t="shared" si="2"/>
        <v>2</v>
      </c>
      <c r="AP17" s="33"/>
      <c r="AQ17" s="34"/>
      <c r="AR17" s="34"/>
      <c r="AS17" s="34"/>
      <c r="AT17" s="34"/>
      <c r="AU17" s="34">
        <v>1</v>
      </c>
      <c r="AV17" s="34"/>
      <c r="AW17" s="37">
        <f t="shared" si="3"/>
        <v>1</v>
      </c>
      <c r="AX17" s="40"/>
      <c r="AY17" s="41"/>
      <c r="AZ17" s="41"/>
      <c r="BA17" s="41"/>
      <c r="BB17" s="41"/>
      <c r="BC17" s="41"/>
      <c r="BD17" s="37">
        <f t="shared" si="4"/>
        <v>0</v>
      </c>
      <c r="BE17" s="38"/>
    </row>
    <row r="18" spans="1:57" ht="48">
      <c r="A18" s="14" t="s">
        <v>46</v>
      </c>
      <c r="B18" s="11" t="s">
        <v>65</v>
      </c>
      <c r="C18" s="14" t="s">
        <v>73</v>
      </c>
      <c r="D18" s="39">
        <f t="shared" si="5"/>
        <v>10</v>
      </c>
      <c r="E18" s="40"/>
      <c r="F18" s="41">
        <v>1</v>
      </c>
      <c r="G18" s="41">
        <v>1</v>
      </c>
      <c r="H18" s="41"/>
      <c r="I18" s="41">
        <v>1</v>
      </c>
      <c r="J18" s="41"/>
      <c r="K18" s="41">
        <v>1</v>
      </c>
      <c r="L18" s="41"/>
      <c r="M18" s="41"/>
      <c r="N18" s="41"/>
      <c r="O18" s="41"/>
      <c r="P18" s="41"/>
      <c r="Q18" s="42">
        <v>1</v>
      </c>
      <c r="R18" s="33"/>
      <c r="S18" s="34"/>
      <c r="T18" s="34"/>
      <c r="U18" s="34"/>
      <c r="V18" s="34"/>
      <c r="W18" s="34">
        <v>1</v>
      </c>
      <c r="X18" s="35">
        <v>1</v>
      </c>
      <c r="Y18" s="40">
        <v>1</v>
      </c>
      <c r="Z18" s="41">
        <v>1</v>
      </c>
      <c r="AA18" s="43">
        <v>1</v>
      </c>
      <c r="AB18" s="33"/>
      <c r="AC18" s="34"/>
      <c r="AD18" s="34"/>
      <c r="AE18" s="34"/>
      <c r="AF18" s="34"/>
      <c r="AG18" s="34">
        <v>1</v>
      </c>
      <c r="AH18" s="37">
        <f t="shared" si="1"/>
        <v>1</v>
      </c>
      <c r="AI18" s="40"/>
      <c r="AJ18" s="41">
        <v>1</v>
      </c>
      <c r="AK18" s="41"/>
      <c r="AL18" s="41"/>
      <c r="AM18" s="41">
        <v>1</v>
      </c>
      <c r="AN18" s="41">
        <v>1</v>
      </c>
      <c r="AO18" s="37">
        <f t="shared" si="2"/>
        <v>3</v>
      </c>
      <c r="AP18" s="33"/>
      <c r="AQ18" s="34"/>
      <c r="AR18" s="34">
        <v>1</v>
      </c>
      <c r="AS18" s="34"/>
      <c r="AT18" s="34"/>
      <c r="AU18" s="34"/>
      <c r="AV18" s="34">
        <v>1</v>
      </c>
      <c r="AW18" s="37">
        <f t="shared" si="3"/>
        <v>2</v>
      </c>
      <c r="AX18" s="40">
        <v>1</v>
      </c>
      <c r="AY18" s="41"/>
      <c r="AZ18" s="41">
        <v>1</v>
      </c>
      <c r="BA18" s="41"/>
      <c r="BB18" s="41">
        <v>1</v>
      </c>
      <c r="BC18" s="41"/>
      <c r="BD18" s="37">
        <f t="shared" si="4"/>
        <v>3</v>
      </c>
      <c r="BE18" s="38"/>
    </row>
    <row r="19" spans="1:57" ht="60">
      <c r="A19" s="14" t="s">
        <v>47</v>
      </c>
      <c r="B19" s="11" t="s">
        <v>66</v>
      </c>
      <c r="C19" s="14" t="s">
        <v>73</v>
      </c>
      <c r="D19" s="39">
        <f t="shared" si="5"/>
        <v>6</v>
      </c>
      <c r="E19" s="40"/>
      <c r="F19" s="41"/>
      <c r="G19" s="41"/>
      <c r="H19" s="41">
        <v>1</v>
      </c>
      <c r="I19" s="41"/>
      <c r="J19" s="41"/>
      <c r="K19" s="41"/>
      <c r="L19" s="41"/>
      <c r="M19" s="41"/>
      <c r="N19" s="41"/>
      <c r="O19" s="41"/>
      <c r="P19" s="41">
        <v>1</v>
      </c>
      <c r="Q19" s="42"/>
      <c r="R19" s="33"/>
      <c r="S19" s="34"/>
      <c r="T19" s="34"/>
      <c r="U19" s="34"/>
      <c r="V19" s="34">
        <v>1</v>
      </c>
      <c r="W19" s="34"/>
      <c r="X19" s="35"/>
      <c r="Y19" s="40">
        <v>1</v>
      </c>
      <c r="Z19" s="41">
        <v>1</v>
      </c>
      <c r="AA19" s="43">
        <v>1</v>
      </c>
      <c r="AB19" s="33"/>
      <c r="AC19" s="34"/>
      <c r="AD19" s="34"/>
      <c r="AE19" s="34"/>
      <c r="AF19" s="34"/>
      <c r="AG19" s="34"/>
      <c r="AH19" s="37">
        <f t="shared" si="1"/>
        <v>0</v>
      </c>
      <c r="AI19" s="40"/>
      <c r="AJ19" s="41"/>
      <c r="AK19" s="41"/>
      <c r="AL19" s="41"/>
      <c r="AM19" s="41"/>
      <c r="AN19" s="41"/>
      <c r="AO19" s="37">
        <f t="shared" si="2"/>
        <v>0</v>
      </c>
      <c r="AP19" s="33"/>
      <c r="AQ19" s="34"/>
      <c r="AR19" s="34"/>
      <c r="AS19" s="34"/>
      <c r="AT19" s="34"/>
      <c r="AU19" s="34"/>
      <c r="AV19" s="34"/>
      <c r="AW19" s="37">
        <f t="shared" si="3"/>
        <v>0</v>
      </c>
      <c r="AX19" s="40"/>
      <c r="AY19" s="41"/>
      <c r="AZ19" s="41"/>
      <c r="BA19" s="41"/>
      <c r="BB19" s="41"/>
      <c r="BC19" s="41"/>
      <c r="BD19" s="37">
        <f t="shared" si="4"/>
        <v>0</v>
      </c>
      <c r="BE19" s="38"/>
    </row>
    <row r="20" spans="1:57" ht="36">
      <c r="A20" s="14" t="s">
        <v>48</v>
      </c>
      <c r="B20" s="11" t="s">
        <v>67</v>
      </c>
      <c r="C20" s="14" t="s">
        <v>73</v>
      </c>
      <c r="D20" s="39">
        <f t="shared" si="5"/>
        <v>5</v>
      </c>
      <c r="E20" s="40">
        <v>1</v>
      </c>
      <c r="F20" s="41">
        <v>1</v>
      </c>
      <c r="G20" s="41">
        <v>1</v>
      </c>
      <c r="H20" s="41"/>
      <c r="I20" s="41"/>
      <c r="J20" s="41"/>
      <c r="K20" s="41"/>
      <c r="L20" s="41"/>
      <c r="M20" s="41"/>
      <c r="N20" s="41"/>
      <c r="O20" s="41"/>
      <c r="P20" s="41"/>
      <c r="Q20" s="42">
        <v>1</v>
      </c>
      <c r="R20" s="33">
        <v>1</v>
      </c>
      <c r="S20" s="34"/>
      <c r="T20" s="34"/>
      <c r="U20" s="34"/>
      <c r="V20" s="34"/>
      <c r="W20" s="34"/>
      <c r="X20" s="35"/>
      <c r="Y20" s="40"/>
      <c r="Z20" s="41"/>
      <c r="AA20" s="43"/>
      <c r="AB20" s="33"/>
      <c r="AC20" s="34"/>
      <c r="AD20" s="34"/>
      <c r="AE20" s="34"/>
      <c r="AF20" s="34"/>
      <c r="AG20" s="34"/>
      <c r="AH20" s="37">
        <f t="shared" si="1"/>
        <v>0</v>
      </c>
      <c r="AI20" s="40"/>
      <c r="AJ20" s="41"/>
      <c r="AK20" s="41"/>
      <c r="AL20" s="41"/>
      <c r="AM20" s="41"/>
      <c r="AN20" s="41"/>
      <c r="AO20" s="37">
        <f t="shared" si="2"/>
        <v>0</v>
      </c>
      <c r="AP20" s="33"/>
      <c r="AQ20" s="34"/>
      <c r="AR20" s="34"/>
      <c r="AS20" s="34"/>
      <c r="AT20" s="34"/>
      <c r="AU20" s="34"/>
      <c r="AV20" s="34"/>
      <c r="AW20" s="37">
        <f t="shared" si="3"/>
        <v>0</v>
      </c>
      <c r="AX20" s="40"/>
      <c r="AY20" s="41"/>
      <c r="AZ20" s="41"/>
      <c r="BA20" s="41"/>
      <c r="BB20" s="41">
        <v>1</v>
      </c>
      <c r="BC20" s="41"/>
      <c r="BD20" s="37">
        <f t="shared" si="4"/>
        <v>1</v>
      </c>
      <c r="BE20" s="38"/>
    </row>
    <row r="21" spans="1:57" ht="36">
      <c r="A21" s="14" t="s">
        <v>50</v>
      </c>
      <c r="B21" s="11" t="s">
        <v>68</v>
      </c>
      <c r="C21" s="14" t="s">
        <v>73</v>
      </c>
      <c r="D21" s="39">
        <f t="shared" si="5"/>
        <v>2</v>
      </c>
      <c r="E21" s="40"/>
      <c r="F21" s="41"/>
      <c r="G21" s="41"/>
      <c r="H21" s="41"/>
      <c r="I21" s="41"/>
      <c r="J21" s="41"/>
      <c r="K21" s="41">
        <v>1</v>
      </c>
      <c r="L21" s="41"/>
      <c r="M21" s="41"/>
      <c r="N21" s="41"/>
      <c r="O21" s="41"/>
      <c r="P21" s="41"/>
      <c r="Q21" s="42"/>
      <c r="R21" s="33"/>
      <c r="S21" s="34"/>
      <c r="T21" s="34"/>
      <c r="U21" s="34"/>
      <c r="V21" s="34"/>
      <c r="W21" s="34"/>
      <c r="X21" s="35">
        <v>1</v>
      </c>
      <c r="Y21" s="40"/>
      <c r="Z21" s="41"/>
      <c r="AA21" s="43"/>
      <c r="AB21" s="33">
        <v>1</v>
      </c>
      <c r="AC21" s="34"/>
      <c r="AD21" s="34"/>
      <c r="AE21" s="34">
        <v>1</v>
      </c>
      <c r="AF21" s="34"/>
      <c r="AG21" s="34"/>
      <c r="AH21" s="37">
        <f t="shared" si="1"/>
        <v>2</v>
      </c>
      <c r="AI21" s="40">
        <v>1</v>
      </c>
      <c r="AJ21" s="41">
        <v>1</v>
      </c>
      <c r="AK21" s="41"/>
      <c r="AL21" s="41">
        <v>1</v>
      </c>
      <c r="AM21" s="41">
        <v>1</v>
      </c>
      <c r="AN21" s="41">
        <v>1</v>
      </c>
      <c r="AO21" s="37">
        <f t="shared" si="2"/>
        <v>5</v>
      </c>
      <c r="AP21" s="33"/>
      <c r="AQ21" s="34"/>
      <c r="AR21" s="34"/>
      <c r="AS21" s="34">
        <v>1</v>
      </c>
      <c r="AT21" s="34">
        <v>1</v>
      </c>
      <c r="AU21" s="34">
        <v>1</v>
      </c>
      <c r="AV21" s="34">
        <v>1</v>
      </c>
      <c r="AW21" s="37">
        <f t="shared" si="3"/>
        <v>4</v>
      </c>
      <c r="AX21" s="40"/>
      <c r="AY21" s="41"/>
      <c r="AZ21" s="41">
        <v>1</v>
      </c>
      <c r="BA21" s="41"/>
      <c r="BB21" s="41"/>
      <c r="BC21" s="41"/>
      <c r="BD21" s="37">
        <f t="shared" si="4"/>
        <v>1</v>
      </c>
      <c r="BE21" s="38"/>
    </row>
    <row r="22" spans="1:57" ht="24">
      <c r="A22" s="14" t="s">
        <v>52</v>
      </c>
      <c r="B22" s="11" t="s">
        <v>69</v>
      </c>
      <c r="C22" s="44" t="s">
        <v>73</v>
      </c>
      <c r="D22" s="39">
        <f t="shared" si="5"/>
        <v>4</v>
      </c>
      <c r="E22" s="40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>
        <v>1</v>
      </c>
      <c r="Q22" s="42"/>
      <c r="R22" s="33"/>
      <c r="S22" s="34"/>
      <c r="T22" s="34"/>
      <c r="U22" s="34"/>
      <c r="V22" s="34"/>
      <c r="W22" s="34"/>
      <c r="X22" s="35"/>
      <c r="Y22" s="40">
        <v>1</v>
      </c>
      <c r="Z22" s="41">
        <v>1</v>
      </c>
      <c r="AA22" s="43">
        <v>1</v>
      </c>
      <c r="AB22" s="33"/>
      <c r="AC22" s="34"/>
      <c r="AD22" s="34"/>
      <c r="AE22" s="34"/>
      <c r="AF22" s="34"/>
      <c r="AG22" s="34"/>
      <c r="AH22" s="37">
        <f t="shared" si="1"/>
        <v>0</v>
      </c>
      <c r="AI22" s="40"/>
      <c r="AJ22" s="41"/>
      <c r="AK22" s="41"/>
      <c r="AL22" s="41"/>
      <c r="AM22" s="41"/>
      <c r="AN22" s="41"/>
      <c r="AO22" s="37">
        <f t="shared" si="2"/>
        <v>0</v>
      </c>
      <c r="AP22" s="33"/>
      <c r="AQ22" s="34"/>
      <c r="AR22" s="34"/>
      <c r="AS22" s="34"/>
      <c r="AT22" s="34"/>
      <c r="AU22" s="34"/>
      <c r="AV22" s="34"/>
      <c r="AW22" s="37">
        <f t="shared" si="3"/>
        <v>0</v>
      </c>
      <c r="AX22" s="40"/>
      <c r="AY22" s="41"/>
      <c r="AZ22" s="41"/>
      <c r="BA22" s="41"/>
      <c r="BB22" s="41"/>
      <c r="BC22" s="41"/>
      <c r="BD22" s="37">
        <f t="shared" si="4"/>
        <v>0</v>
      </c>
      <c r="BE22" s="38"/>
    </row>
    <row r="23" spans="1:57" ht="48">
      <c r="A23" s="14" t="s">
        <v>53</v>
      </c>
      <c r="B23" s="11" t="s">
        <v>63</v>
      </c>
      <c r="C23" s="14" t="s">
        <v>74</v>
      </c>
      <c r="D23" s="39">
        <f t="shared" si="5"/>
        <v>4</v>
      </c>
      <c r="E23" s="40"/>
      <c r="F23" s="41"/>
      <c r="G23" s="41"/>
      <c r="H23" s="41"/>
      <c r="I23" s="41"/>
      <c r="J23" s="41"/>
      <c r="K23" s="41"/>
      <c r="L23" s="41"/>
      <c r="M23" s="41">
        <v>1</v>
      </c>
      <c r="N23" s="41">
        <v>1</v>
      </c>
      <c r="O23" s="41">
        <v>1</v>
      </c>
      <c r="P23" s="41"/>
      <c r="Q23" s="42"/>
      <c r="R23" s="33"/>
      <c r="S23" s="34"/>
      <c r="T23" s="34"/>
      <c r="U23" s="34"/>
      <c r="V23" s="34"/>
      <c r="W23" s="34"/>
      <c r="X23" s="35">
        <v>1</v>
      </c>
      <c r="Y23" s="40"/>
      <c r="Z23" s="41"/>
      <c r="AA23" s="43"/>
      <c r="AB23" s="33"/>
      <c r="AC23" s="34"/>
      <c r="AD23" s="34"/>
      <c r="AE23" s="34"/>
      <c r="AF23" s="34"/>
      <c r="AG23" s="34"/>
      <c r="AH23" s="37">
        <f t="shared" si="1"/>
        <v>0</v>
      </c>
      <c r="AI23" s="40"/>
      <c r="AJ23" s="41"/>
      <c r="AK23" s="41"/>
      <c r="AL23" s="41"/>
      <c r="AM23" s="41"/>
      <c r="AN23" s="41"/>
      <c r="AO23" s="37">
        <f t="shared" si="2"/>
        <v>0</v>
      </c>
      <c r="AP23" s="33"/>
      <c r="AQ23" s="34"/>
      <c r="AR23" s="34"/>
      <c r="AS23" s="34"/>
      <c r="AT23" s="34"/>
      <c r="AU23" s="34"/>
      <c r="AV23" s="34"/>
      <c r="AW23" s="37">
        <f t="shared" si="3"/>
        <v>0</v>
      </c>
      <c r="AX23" s="40"/>
      <c r="AY23" s="41"/>
      <c r="AZ23" s="41">
        <v>1</v>
      </c>
      <c r="BA23" s="41"/>
      <c r="BB23" s="41"/>
      <c r="BC23" s="41"/>
      <c r="BD23" s="37">
        <f t="shared" si="4"/>
        <v>1</v>
      </c>
      <c r="BE23" s="38"/>
    </row>
    <row r="24" spans="1:57" ht="48">
      <c r="A24" s="14" t="s">
        <v>54</v>
      </c>
      <c r="B24" s="11" t="s">
        <v>70</v>
      </c>
      <c r="C24" s="14" t="s">
        <v>75</v>
      </c>
      <c r="D24" s="39">
        <f t="shared" si="5"/>
        <v>5</v>
      </c>
      <c r="E24" s="40"/>
      <c r="F24" s="41"/>
      <c r="G24" s="41"/>
      <c r="H24" s="41"/>
      <c r="I24" s="41"/>
      <c r="J24" s="41"/>
      <c r="K24" s="41">
        <v>1</v>
      </c>
      <c r="L24" s="41"/>
      <c r="M24" s="41">
        <v>1</v>
      </c>
      <c r="N24" s="41">
        <v>1</v>
      </c>
      <c r="O24" s="41">
        <v>1</v>
      </c>
      <c r="P24" s="41">
        <v>1</v>
      </c>
      <c r="Q24" s="42"/>
      <c r="R24" s="33"/>
      <c r="S24" s="34"/>
      <c r="T24" s="34"/>
      <c r="U24" s="34"/>
      <c r="V24" s="34"/>
      <c r="W24" s="34"/>
      <c r="X24" s="35"/>
      <c r="Y24" s="40"/>
      <c r="Z24" s="41"/>
      <c r="AA24" s="43"/>
      <c r="AB24" s="33"/>
      <c r="AC24" s="34">
        <v>1</v>
      </c>
      <c r="AD24" s="34"/>
      <c r="AE24" s="34"/>
      <c r="AF24" s="34"/>
      <c r="AG24" s="34">
        <v>1</v>
      </c>
      <c r="AH24" s="37">
        <f t="shared" si="1"/>
        <v>2</v>
      </c>
      <c r="AI24" s="40"/>
      <c r="AJ24" s="41"/>
      <c r="AK24" s="41"/>
      <c r="AL24" s="41"/>
      <c r="AM24" s="41"/>
      <c r="AN24" s="41"/>
      <c r="AO24" s="37">
        <f t="shared" si="2"/>
        <v>0</v>
      </c>
      <c r="AP24" s="33"/>
      <c r="AQ24" s="34"/>
      <c r="AR24" s="34"/>
      <c r="AS24" s="34"/>
      <c r="AT24" s="34"/>
      <c r="AU24" s="34"/>
      <c r="AV24" s="34"/>
      <c r="AW24" s="37">
        <f t="shared" si="3"/>
        <v>0</v>
      </c>
      <c r="AX24" s="40">
        <v>1</v>
      </c>
      <c r="AY24" s="41"/>
      <c r="AZ24" s="41">
        <v>1</v>
      </c>
      <c r="BA24" s="41"/>
      <c r="BB24" s="41">
        <v>1</v>
      </c>
      <c r="BC24" s="41"/>
      <c r="BD24" s="37">
        <f t="shared" si="4"/>
        <v>3</v>
      </c>
      <c r="BE24" s="38"/>
    </row>
    <row r="25" spans="1:57" ht="48">
      <c r="A25" s="14" t="s">
        <v>49</v>
      </c>
      <c r="B25" s="11" t="s">
        <v>71</v>
      </c>
      <c r="C25" s="14" t="s">
        <v>75</v>
      </c>
      <c r="D25" s="39">
        <f t="shared" si="5"/>
        <v>3</v>
      </c>
      <c r="E25" s="40"/>
      <c r="F25" s="41"/>
      <c r="G25" s="41"/>
      <c r="H25" s="41"/>
      <c r="I25" s="41">
        <v>1</v>
      </c>
      <c r="J25" s="41"/>
      <c r="K25" s="41"/>
      <c r="L25" s="41"/>
      <c r="M25" s="41"/>
      <c r="N25" s="41"/>
      <c r="O25" s="41"/>
      <c r="P25" s="41"/>
      <c r="Q25" s="42"/>
      <c r="R25" s="33"/>
      <c r="S25" s="34"/>
      <c r="T25" s="34"/>
      <c r="U25" s="34"/>
      <c r="V25" s="34"/>
      <c r="W25" s="34"/>
      <c r="X25" s="35">
        <v>1</v>
      </c>
      <c r="Y25" s="40"/>
      <c r="Z25" s="41"/>
      <c r="AA25" s="43"/>
      <c r="AB25" s="33"/>
      <c r="AC25" s="34"/>
      <c r="AD25" s="34">
        <v>1</v>
      </c>
      <c r="AE25" s="34">
        <v>1</v>
      </c>
      <c r="AF25" s="34">
        <v>1</v>
      </c>
      <c r="AG25" s="34"/>
      <c r="AH25" s="37">
        <f t="shared" si="1"/>
        <v>3</v>
      </c>
      <c r="AI25" s="40">
        <v>1</v>
      </c>
      <c r="AJ25" s="41">
        <v>1</v>
      </c>
      <c r="AK25" s="41">
        <v>1</v>
      </c>
      <c r="AL25" s="41"/>
      <c r="AM25" s="41"/>
      <c r="AN25" s="41">
        <v>1</v>
      </c>
      <c r="AO25" s="37">
        <f t="shared" si="2"/>
        <v>4</v>
      </c>
      <c r="AP25" s="33"/>
      <c r="AQ25" s="34"/>
      <c r="AR25" s="34">
        <v>1</v>
      </c>
      <c r="AS25" s="34"/>
      <c r="AT25" s="34"/>
      <c r="AU25" s="34">
        <v>1</v>
      </c>
      <c r="AV25" s="34">
        <v>1</v>
      </c>
      <c r="AW25" s="37">
        <f t="shared" si="3"/>
        <v>3</v>
      </c>
      <c r="AX25" s="40">
        <v>1</v>
      </c>
      <c r="AY25" s="41"/>
      <c r="AZ25" s="41"/>
      <c r="BA25" s="41"/>
      <c r="BB25" s="41">
        <v>1</v>
      </c>
      <c r="BC25" s="41"/>
      <c r="BD25" s="37">
        <f t="shared" si="4"/>
        <v>2</v>
      </c>
      <c r="BE25" s="38">
        <v>1</v>
      </c>
    </row>
    <row r="26" spans="1:57" ht="36">
      <c r="A26" s="14" t="s">
        <v>51</v>
      </c>
      <c r="B26" s="11" t="s">
        <v>72</v>
      </c>
      <c r="C26" s="14" t="s">
        <v>76</v>
      </c>
      <c r="D26" s="39">
        <f t="shared" si="5"/>
        <v>6</v>
      </c>
      <c r="E26" s="40"/>
      <c r="F26" s="41"/>
      <c r="G26" s="41"/>
      <c r="H26" s="41">
        <v>1</v>
      </c>
      <c r="I26" s="41"/>
      <c r="J26" s="41"/>
      <c r="K26" s="41">
        <v>1</v>
      </c>
      <c r="L26" s="41"/>
      <c r="M26" s="41"/>
      <c r="N26" s="41"/>
      <c r="O26" s="41"/>
      <c r="P26" s="41"/>
      <c r="Q26" s="42"/>
      <c r="R26" s="33"/>
      <c r="S26" s="34"/>
      <c r="T26" s="34"/>
      <c r="U26" s="34"/>
      <c r="V26" s="34"/>
      <c r="W26" s="34"/>
      <c r="X26" s="35"/>
      <c r="Y26" s="40">
        <v>1</v>
      </c>
      <c r="Z26" s="41">
        <v>1</v>
      </c>
      <c r="AA26" s="43">
        <v>1</v>
      </c>
      <c r="AB26" s="33">
        <v>1</v>
      </c>
      <c r="AC26" s="34"/>
      <c r="AD26" s="34">
        <v>1</v>
      </c>
      <c r="AE26" s="34">
        <v>1</v>
      </c>
      <c r="AF26" s="34">
        <v>1</v>
      </c>
      <c r="AG26" s="34">
        <v>1</v>
      </c>
      <c r="AH26" s="37">
        <f t="shared" si="1"/>
        <v>5</v>
      </c>
      <c r="AI26" s="40">
        <v>1</v>
      </c>
      <c r="AJ26" s="41">
        <v>1</v>
      </c>
      <c r="AK26" s="41">
        <v>1</v>
      </c>
      <c r="AL26" s="41">
        <v>1</v>
      </c>
      <c r="AM26" s="41">
        <v>1</v>
      </c>
      <c r="AN26" s="41"/>
      <c r="AO26" s="37">
        <f t="shared" si="2"/>
        <v>5</v>
      </c>
      <c r="AP26" s="33"/>
      <c r="AQ26" s="34"/>
      <c r="AR26" s="34"/>
      <c r="AS26" s="34">
        <v>1</v>
      </c>
      <c r="AT26" s="34">
        <v>1</v>
      </c>
      <c r="AU26" s="34">
        <v>1</v>
      </c>
      <c r="AV26" s="34"/>
      <c r="AW26" s="37">
        <f t="shared" si="3"/>
        <v>3</v>
      </c>
      <c r="AX26" s="40">
        <v>1</v>
      </c>
      <c r="AY26" s="41"/>
      <c r="AZ26" s="41"/>
      <c r="BA26" s="41"/>
      <c r="BB26" s="41">
        <v>1</v>
      </c>
      <c r="BC26" s="41"/>
      <c r="BD26" s="37">
        <f t="shared" si="4"/>
        <v>2</v>
      </c>
      <c r="BE26" s="38">
        <v>1</v>
      </c>
    </row>
    <row r="27" spans="1:57" s="15" customFormat="1">
      <c r="A27" s="69" t="s">
        <v>106</v>
      </c>
      <c r="B27" s="69"/>
      <c r="C27" s="69"/>
      <c r="D27" s="39"/>
      <c r="E27" s="33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5"/>
      <c r="R27" s="33"/>
      <c r="S27" s="34"/>
      <c r="T27" s="34"/>
      <c r="U27" s="34"/>
      <c r="V27" s="34"/>
      <c r="W27" s="34"/>
      <c r="X27" s="35"/>
      <c r="Y27" s="33"/>
      <c r="Z27" s="34"/>
      <c r="AA27" s="36"/>
      <c r="AB27" s="33"/>
      <c r="AC27" s="34"/>
      <c r="AD27" s="34"/>
      <c r="AE27" s="34"/>
      <c r="AF27" s="34"/>
      <c r="AG27" s="34"/>
      <c r="AH27" s="37"/>
      <c r="AI27" s="33"/>
      <c r="AJ27" s="34"/>
      <c r="AK27" s="34"/>
      <c r="AL27" s="34"/>
      <c r="AM27" s="34"/>
      <c r="AN27" s="34"/>
      <c r="AO27" s="37"/>
      <c r="AP27" s="33"/>
      <c r="AQ27" s="34"/>
      <c r="AR27" s="34"/>
      <c r="AS27" s="34"/>
      <c r="AT27" s="34"/>
      <c r="AU27" s="34"/>
      <c r="AV27" s="34"/>
      <c r="AW27" s="37"/>
      <c r="AX27" s="33"/>
      <c r="AY27" s="34"/>
      <c r="AZ27" s="34"/>
      <c r="BA27" s="34"/>
      <c r="BB27" s="34"/>
      <c r="BC27" s="34"/>
      <c r="BD27" s="37"/>
      <c r="BE27" s="38"/>
    </row>
    <row r="28" spans="1:57" ht="24">
      <c r="A28" s="49" t="s">
        <v>55</v>
      </c>
      <c r="B28" s="45" t="s">
        <v>77</v>
      </c>
      <c r="C28" s="14" t="s">
        <v>81</v>
      </c>
      <c r="D28" s="39">
        <f t="shared" ref="D28:D35" si="6">SUM(E28:X28,BE28:BE28)+Y28+Z28+AA28</f>
        <v>6</v>
      </c>
      <c r="E28" s="40"/>
      <c r="F28" s="41"/>
      <c r="G28" s="41"/>
      <c r="H28" s="41"/>
      <c r="I28" s="41">
        <v>1</v>
      </c>
      <c r="J28" s="41"/>
      <c r="K28" s="41"/>
      <c r="L28" s="41"/>
      <c r="M28" s="41"/>
      <c r="N28" s="41"/>
      <c r="O28" s="41"/>
      <c r="P28" s="41">
        <v>1</v>
      </c>
      <c r="Q28" s="42"/>
      <c r="R28" s="33"/>
      <c r="S28" s="34"/>
      <c r="T28" s="34"/>
      <c r="U28" s="34"/>
      <c r="V28" s="34"/>
      <c r="W28" s="34">
        <v>1</v>
      </c>
      <c r="X28" s="35"/>
      <c r="Y28" s="40">
        <v>1</v>
      </c>
      <c r="Z28" s="41">
        <v>1</v>
      </c>
      <c r="AA28" s="43">
        <v>1</v>
      </c>
      <c r="AB28" s="33"/>
      <c r="AC28" s="34">
        <v>1</v>
      </c>
      <c r="AD28" s="34">
        <v>1</v>
      </c>
      <c r="AE28" s="34">
        <v>1</v>
      </c>
      <c r="AF28" s="34">
        <v>1</v>
      </c>
      <c r="AG28" s="34">
        <v>1</v>
      </c>
      <c r="AH28" s="37">
        <f t="shared" si="1"/>
        <v>5</v>
      </c>
      <c r="AI28" s="40">
        <v>1</v>
      </c>
      <c r="AJ28" s="41">
        <v>1</v>
      </c>
      <c r="AK28" s="41">
        <v>1</v>
      </c>
      <c r="AL28" s="41">
        <v>1</v>
      </c>
      <c r="AM28" s="41">
        <v>1</v>
      </c>
      <c r="AN28" s="41"/>
      <c r="AO28" s="37">
        <f t="shared" si="2"/>
        <v>5</v>
      </c>
      <c r="AP28" s="33">
        <v>1</v>
      </c>
      <c r="AQ28" s="34">
        <v>1</v>
      </c>
      <c r="AR28" s="34">
        <v>1</v>
      </c>
      <c r="AS28" s="34"/>
      <c r="AT28" s="34"/>
      <c r="AU28" s="34"/>
      <c r="AV28" s="34"/>
      <c r="AW28" s="37">
        <f t="shared" si="3"/>
        <v>3</v>
      </c>
      <c r="AX28" s="40">
        <v>1</v>
      </c>
      <c r="AY28" s="41">
        <v>1</v>
      </c>
      <c r="AZ28" s="41">
        <v>1</v>
      </c>
      <c r="BA28" s="41"/>
      <c r="BB28" s="41"/>
      <c r="BC28" s="41"/>
      <c r="BD28" s="37">
        <f t="shared" si="4"/>
        <v>3</v>
      </c>
      <c r="BE28" s="38"/>
    </row>
    <row r="29" spans="1:57" ht="48">
      <c r="A29" s="49" t="s">
        <v>56</v>
      </c>
      <c r="B29" s="45" t="s">
        <v>131</v>
      </c>
      <c r="C29" s="14" t="s">
        <v>81</v>
      </c>
      <c r="D29" s="39">
        <f t="shared" si="6"/>
        <v>1</v>
      </c>
      <c r="E29" s="40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2"/>
      <c r="R29" s="33"/>
      <c r="S29" s="34"/>
      <c r="T29" s="34"/>
      <c r="U29" s="34"/>
      <c r="V29" s="34"/>
      <c r="W29" s="34"/>
      <c r="X29" s="35">
        <v>1</v>
      </c>
      <c r="Y29" s="40"/>
      <c r="Z29" s="41"/>
      <c r="AA29" s="43"/>
      <c r="AB29" s="33"/>
      <c r="AC29" s="34"/>
      <c r="AD29" s="34"/>
      <c r="AE29" s="34"/>
      <c r="AF29" s="34"/>
      <c r="AG29" s="34"/>
      <c r="AH29" s="37">
        <f t="shared" si="1"/>
        <v>0</v>
      </c>
      <c r="AI29" s="40"/>
      <c r="AJ29" s="41">
        <v>1</v>
      </c>
      <c r="AK29" s="41"/>
      <c r="AL29" s="41"/>
      <c r="AM29" s="41"/>
      <c r="AN29" s="41"/>
      <c r="AO29" s="37">
        <f t="shared" si="2"/>
        <v>1</v>
      </c>
      <c r="AP29" s="33"/>
      <c r="AQ29" s="34"/>
      <c r="AR29" s="34"/>
      <c r="AS29" s="34"/>
      <c r="AT29" s="34"/>
      <c r="AU29" s="34"/>
      <c r="AV29" s="34"/>
      <c r="AW29" s="37">
        <f t="shared" si="3"/>
        <v>0</v>
      </c>
      <c r="AX29" s="40"/>
      <c r="AY29" s="41"/>
      <c r="AZ29" s="41"/>
      <c r="BA29" s="41"/>
      <c r="BB29" s="41"/>
      <c r="BC29" s="41"/>
      <c r="BD29" s="37">
        <f t="shared" si="4"/>
        <v>0</v>
      </c>
      <c r="BE29" s="38"/>
    </row>
    <row r="30" spans="1:57" ht="72">
      <c r="A30" s="49" t="s">
        <v>57</v>
      </c>
      <c r="B30" s="45" t="s">
        <v>78</v>
      </c>
      <c r="C30" s="14" t="s">
        <v>81</v>
      </c>
      <c r="D30" s="39">
        <f t="shared" si="6"/>
        <v>7</v>
      </c>
      <c r="E30" s="40">
        <v>1</v>
      </c>
      <c r="F30" s="41">
        <v>1</v>
      </c>
      <c r="G30" s="41"/>
      <c r="H30" s="41"/>
      <c r="I30" s="41">
        <v>1</v>
      </c>
      <c r="J30" s="41"/>
      <c r="K30" s="41"/>
      <c r="L30" s="41"/>
      <c r="M30" s="41"/>
      <c r="N30" s="41"/>
      <c r="O30" s="41"/>
      <c r="P30" s="41"/>
      <c r="Q30" s="42"/>
      <c r="R30" s="33">
        <v>1</v>
      </c>
      <c r="S30" s="34"/>
      <c r="T30" s="34"/>
      <c r="U30" s="34"/>
      <c r="V30" s="34"/>
      <c r="W30" s="34"/>
      <c r="X30" s="35"/>
      <c r="Y30" s="40">
        <v>1</v>
      </c>
      <c r="Z30" s="41">
        <v>1</v>
      </c>
      <c r="AA30" s="43">
        <v>1</v>
      </c>
      <c r="AB30" s="33">
        <v>1</v>
      </c>
      <c r="AC30" s="34">
        <v>1</v>
      </c>
      <c r="AD30" s="34">
        <v>1</v>
      </c>
      <c r="AE30" s="34"/>
      <c r="AF30" s="34"/>
      <c r="AG30" s="34"/>
      <c r="AH30" s="37">
        <f t="shared" si="1"/>
        <v>3</v>
      </c>
      <c r="AI30" s="40">
        <v>1</v>
      </c>
      <c r="AJ30" s="41"/>
      <c r="AK30" s="41"/>
      <c r="AL30" s="41">
        <v>1</v>
      </c>
      <c r="AM30" s="41"/>
      <c r="AN30" s="41"/>
      <c r="AO30" s="37">
        <f t="shared" si="2"/>
        <v>2</v>
      </c>
      <c r="AP30" s="33"/>
      <c r="AQ30" s="34"/>
      <c r="AR30" s="34"/>
      <c r="AS30" s="34">
        <v>1</v>
      </c>
      <c r="AT30" s="34"/>
      <c r="AU30" s="34"/>
      <c r="AV30" s="34"/>
      <c r="AW30" s="37">
        <f t="shared" si="3"/>
        <v>1</v>
      </c>
      <c r="AX30" s="40"/>
      <c r="AY30" s="41"/>
      <c r="AZ30" s="41"/>
      <c r="BA30" s="41"/>
      <c r="BB30" s="41"/>
      <c r="BC30" s="41"/>
      <c r="BD30" s="37">
        <f t="shared" si="4"/>
        <v>0</v>
      </c>
      <c r="BE30" s="38"/>
    </row>
    <row r="31" spans="1:57" ht="36">
      <c r="A31" s="49" t="s">
        <v>58</v>
      </c>
      <c r="B31" s="45" t="s">
        <v>79</v>
      </c>
      <c r="C31" s="14" t="s">
        <v>81</v>
      </c>
      <c r="D31" s="39">
        <f t="shared" si="6"/>
        <v>5</v>
      </c>
      <c r="E31" s="40"/>
      <c r="F31" s="41"/>
      <c r="G31" s="41"/>
      <c r="H31" s="41">
        <v>1</v>
      </c>
      <c r="I31" s="41"/>
      <c r="J31" s="41"/>
      <c r="K31" s="41"/>
      <c r="L31" s="41">
        <v>1</v>
      </c>
      <c r="M31" s="41"/>
      <c r="N31" s="41"/>
      <c r="O31" s="41"/>
      <c r="P31" s="41"/>
      <c r="Q31" s="42"/>
      <c r="R31" s="33"/>
      <c r="S31" s="34"/>
      <c r="T31" s="34">
        <v>1</v>
      </c>
      <c r="U31" s="34"/>
      <c r="V31" s="34"/>
      <c r="W31" s="34">
        <v>1</v>
      </c>
      <c r="X31" s="35"/>
      <c r="Y31" s="40"/>
      <c r="Z31" s="41"/>
      <c r="AA31" s="43"/>
      <c r="AB31" s="33"/>
      <c r="AC31" s="34">
        <v>1</v>
      </c>
      <c r="AD31" s="34"/>
      <c r="AE31" s="34"/>
      <c r="AF31" s="34">
        <v>1</v>
      </c>
      <c r="AG31" s="34">
        <v>1</v>
      </c>
      <c r="AH31" s="37">
        <f t="shared" si="1"/>
        <v>3</v>
      </c>
      <c r="AI31" s="40"/>
      <c r="AJ31" s="41"/>
      <c r="AK31" s="41"/>
      <c r="AL31" s="41"/>
      <c r="AM31" s="41">
        <v>1</v>
      </c>
      <c r="AN31" s="41"/>
      <c r="AO31" s="37">
        <f t="shared" si="2"/>
        <v>1</v>
      </c>
      <c r="AP31" s="33"/>
      <c r="AQ31" s="34"/>
      <c r="AR31" s="34">
        <v>1</v>
      </c>
      <c r="AS31" s="34"/>
      <c r="AT31" s="34"/>
      <c r="AU31" s="34"/>
      <c r="AV31" s="34"/>
      <c r="AW31" s="37">
        <f t="shared" si="3"/>
        <v>1</v>
      </c>
      <c r="AX31" s="40">
        <v>1</v>
      </c>
      <c r="AY31" s="41"/>
      <c r="AZ31" s="41"/>
      <c r="BA31" s="41"/>
      <c r="BB31" s="41"/>
      <c r="BC31" s="41"/>
      <c r="BD31" s="37">
        <f t="shared" si="4"/>
        <v>1</v>
      </c>
      <c r="BE31" s="38">
        <v>1</v>
      </c>
    </row>
    <row r="32" spans="1:57" ht="36">
      <c r="A32" s="49" t="s">
        <v>60</v>
      </c>
      <c r="B32" s="45" t="s">
        <v>80</v>
      </c>
      <c r="C32" s="14" t="s">
        <v>81</v>
      </c>
      <c r="D32" s="39">
        <f t="shared" si="6"/>
        <v>17</v>
      </c>
      <c r="E32" s="40">
        <v>1</v>
      </c>
      <c r="F32" s="41">
        <v>1</v>
      </c>
      <c r="G32" s="41">
        <v>1</v>
      </c>
      <c r="H32" s="41"/>
      <c r="I32" s="41">
        <v>1</v>
      </c>
      <c r="J32" s="41"/>
      <c r="K32" s="41">
        <v>1</v>
      </c>
      <c r="L32" s="41"/>
      <c r="M32" s="41">
        <v>1</v>
      </c>
      <c r="N32" s="41">
        <v>1</v>
      </c>
      <c r="O32" s="41">
        <v>1</v>
      </c>
      <c r="P32" s="41">
        <v>1</v>
      </c>
      <c r="Q32" s="42">
        <v>1</v>
      </c>
      <c r="R32" s="33">
        <v>1</v>
      </c>
      <c r="S32" s="34"/>
      <c r="T32" s="34">
        <v>1</v>
      </c>
      <c r="U32" s="34"/>
      <c r="V32" s="34">
        <v>1</v>
      </c>
      <c r="W32" s="34"/>
      <c r="X32" s="35"/>
      <c r="Y32" s="40">
        <v>1</v>
      </c>
      <c r="Z32" s="41">
        <v>1</v>
      </c>
      <c r="AA32" s="43">
        <v>1</v>
      </c>
      <c r="AB32" s="33">
        <v>1</v>
      </c>
      <c r="AC32" s="34">
        <v>1</v>
      </c>
      <c r="AD32" s="34">
        <v>1</v>
      </c>
      <c r="AE32" s="34">
        <v>1</v>
      </c>
      <c r="AF32" s="34">
        <v>1</v>
      </c>
      <c r="AG32" s="34">
        <v>1</v>
      </c>
      <c r="AH32" s="37">
        <f t="shared" si="1"/>
        <v>6</v>
      </c>
      <c r="AI32" s="40">
        <v>1</v>
      </c>
      <c r="AJ32" s="41"/>
      <c r="AK32" s="41">
        <v>1</v>
      </c>
      <c r="AL32" s="41">
        <v>1</v>
      </c>
      <c r="AM32" s="41"/>
      <c r="AN32" s="41">
        <v>1</v>
      </c>
      <c r="AO32" s="37">
        <f t="shared" si="2"/>
        <v>4</v>
      </c>
      <c r="AP32" s="33"/>
      <c r="AQ32" s="34"/>
      <c r="AR32" s="34">
        <v>1</v>
      </c>
      <c r="AS32" s="34">
        <v>1</v>
      </c>
      <c r="AT32" s="34">
        <v>1</v>
      </c>
      <c r="AU32" s="34">
        <v>1</v>
      </c>
      <c r="AV32" s="34">
        <v>1</v>
      </c>
      <c r="AW32" s="37">
        <f t="shared" si="3"/>
        <v>5</v>
      </c>
      <c r="AX32" s="40">
        <v>1</v>
      </c>
      <c r="AY32" s="41"/>
      <c r="AZ32" s="41">
        <v>1</v>
      </c>
      <c r="BA32" s="41">
        <v>1</v>
      </c>
      <c r="BB32" s="41">
        <v>1</v>
      </c>
      <c r="BC32" s="41">
        <v>1</v>
      </c>
      <c r="BD32" s="37">
        <f t="shared" si="4"/>
        <v>5</v>
      </c>
      <c r="BE32" s="38">
        <v>1</v>
      </c>
    </row>
    <row r="33" spans="1:75" s="5" customFormat="1" ht="36">
      <c r="A33" s="49" t="s">
        <v>59</v>
      </c>
      <c r="B33" s="45" t="s">
        <v>82</v>
      </c>
      <c r="C33" s="14" t="s">
        <v>85</v>
      </c>
      <c r="D33" s="39">
        <f t="shared" si="6"/>
        <v>2</v>
      </c>
      <c r="E33" s="40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2"/>
      <c r="R33" s="33"/>
      <c r="S33" s="34">
        <v>1</v>
      </c>
      <c r="T33" s="34"/>
      <c r="U33" s="34"/>
      <c r="V33" s="34"/>
      <c r="W33" s="34"/>
      <c r="X33" s="35">
        <v>1</v>
      </c>
      <c r="Y33" s="40"/>
      <c r="Z33" s="41"/>
      <c r="AA33" s="43"/>
      <c r="AB33" s="33"/>
      <c r="AC33" s="34"/>
      <c r="AD33" s="34"/>
      <c r="AE33" s="34"/>
      <c r="AF33" s="34"/>
      <c r="AG33" s="34"/>
      <c r="AH33" s="37">
        <f t="shared" si="1"/>
        <v>0</v>
      </c>
      <c r="AI33" s="40"/>
      <c r="AJ33" s="41"/>
      <c r="AK33" s="41"/>
      <c r="AL33" s="41"/>
      <c r="AM33" s="41"/>
      <c r="AN33" s="41"/>
      <c r="AO33" s="37">
        <f t="shared" si="2"/>
        <v>0</v>
      </c>
      <c r="AP33" s="33"/>
      <c r="AQ33" s="34"/>
      <c r="AR33" s="34"/>
      <c r="AS33" s="34"/>
      <c r="AT33" s="34"/>
      <c r="AU33" s="34"/>
      <c r="AV33" s="34"/>
      <c r="AW33" s="37">
        <f t="shared" si="3"/>
        <v>0</v>
      </c>
      <c r="AX33" s="40"/>
      <c r="AY33" s="41"/>
      <c r="AZ33" s="41"/>
      <c r="BA33" s="41"/>
      <c r="BB33" s="41"/>
      <c r="BC33" s="41"/>
      <c r="BD33" s="37">
        <f t="shared" si="4"/>
        <v>0</v>
      </c>
      <c r="BE33" s="38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</row>
    <row r="34" spans="1:75" ht="60">
      <c r="A34" s="49" t="s">
        <v>61</v>
      </c>
      <c r="B34" s="45" t="s">
        <v>83</v>
      </c>
      <c r="C34" s="14" t="s">
        <v>85</v>
      </c>
      <c r="D34" s="39">
        <f t="shared" si="6"/>
        <v>1</v>
      </c>
      <c r="E34" s="40"/>
      <c r="F34" s="41"/>
      <c r="G34" s="41"/>
      <c r="H34" s="41">
        <v>1</v>
      </c>
      <c r="I34" s="41"/>
      <c r="J34" s="41"/>
      <c r="K34" s="41"/>
      <c r="L34" s="41"/>
      <c r="M34" s="41"/>
      <c r="N34" s="41"/>
      <c r="O34" s="41"/>
      <c r="P34" s="41"/>
      <c r="Q34" s="42"/>
      <c r="R34" s="33"/>
      <c r="S34" s="34"/>
      <c r="T34" s="34"/>
      <c r="U34" s="34"/>
      <c r="V34" s="34"/>
      <c r="W34" s="34"/>
      <c r="X34" s="35"/>
      <c r="Y34" s="40"/>
      <c r="Z34" s="41"/>
      <c r="AA34" s="43"/>
      <c r="AB34" s="33"/>
      <c r="AC34" s="34"/>
      <c r="AD34" s="34"/>
      <c r="AE34" s="34"/>
      <c r="AF34" s="34"/>
      <c r="AG34" s="34"/>
      <c r="AH34" s="37">
        <f t="shared" si="1"/>
        <v>0</v>
      </c>
      <c r="AI34" s="40"/>
      <c r="AJ34" s="41">
        <v>1</v>
      </c>
      <c r="AK34" s="41"/>
      <c r="AL34" s="41"/>
      <c r="AM34" s="41">
        <v>1</v>
      </c>
      <c r="AN34" s="41"/>
      <c r="AO34" s="37">
        <f t="shared" si="2"/>
        <v>2</v>
      </c>
      <c r="AP34" s="33"/>
      <c r="AQ34" s="34"/>
      <c r="AR34" s="34"/>
      <c r="AS34" s="34"/>
      <c r="AT34" s="34"/>
      <c r="AU34" s="34"/>
      <c r="AV34" s="34"/>
      <c r="AW34" s="37">
        <f t="shared" si="3"/>
        <v>0</v>
      </c>
      <c r="AX34" s="40"/>
      <c r="AY34" s="41"/>
      <c r="AZ34" s="41"/>
      <c r="BA34" s="41"/>
      <c r="BB34" s="41"/>
      <c r="BC34" s="41"/>
      <c r="BD34" s="37">
        <f t="shared" si="4"/>
        <v>0</v>
      </c>
      <c r="BE34" s="38"/>
    </row>
    <row r="35" spans="1:75" ht="24">
      <c r="A35" s="50" t="s">
        <v>62</v>
      </c>
      <c r="B35" s="12" t="s">
        <v>84</v>
      </c>
      <c r="C35" s="14" t="s">
        <v>86</v>
      </c>
      <c r="D35" s="39">
        <f t="shared" si="6"/>
        <v>2</v>
      </c>
      <c r="E35" s="40"/>
      <c r="F35" s="41"/>
      <c r="G35" s="41"/>
      <c r="H35" s="41"/>
      <c r="I35" s="41"/>
      <c r="J35" s="41"/>
      <c r="K35" s="41"/>
      <c r="L35" s="41">
        <v>1</v>
      </c>
      <c r="M35" s="41"/>
      <c r="N35" s="41"/>
      <c r="O35" s="41"/>
      <c r="P35" s="41"/>
      <c r="Q35" s="42"/>
      <c r="R35" s="33"/>
      <c r="S35" s="34"/>
      <c r="T35" s="34"/>
      <c r="U35" s="34"/>
      <c r="V35" s="34"/>
      <c r="W35" s="34"/>
      <c r="X35" s="35"/>
      <c r="Y35" s="40"/>
      <c r="Z35" s="41"/>
      <c r="AA35" s="43"/>
      <c r="AB35" s="33"/>
      <c r="AC35" s="34">
        <v>1</v>
      </c>
      <c r="AD35" s="34"/>
      <c r="AE35" s="34">
        <v>1</v>
      </c>
      <c r="AF35" s="34"/>
      <c r="AG35" s="34">
        <v>1</v>
      </c>
      <c r="AH35" s="37">
        <f t="shared" si="1"/>
        <v>3</v>
      </c>
      <c r="AI35" s="40">
        <v>1</v>
      </c>
      <c r="AJ35" s="41">
        <v>1</v>
      </c>
      <c r="AK35" s="41"/>
      <c r="AL35" s="41"/>
      <c r="AM35" s="41"/>
      <c r="AN35" s="41"/>
      <c r="AO35" s="37">
        <f t="shared" si="2"/>
        <v>2</v>
      </c>
      <c r="AP35" s="33"/>
      <c r="AQ35" s="34"/>
      <c r="AR35" s="34">
        <v>1</v>
      </c>
      <c r="AS35" s="34"/>
      <c r="AT35" s="34"/>
      <c r="AU35" s="34"/>
      <c r="AV35" s="34"/>
      <c r="AW35" s="37">
        <f t="shared" si="3"/>
        <v>1</v>
      </c>
      <c r="AX35" s="40">
        <v>1</v>
      </c>
      <c r="AY35" s="41"/>
      <c r="AZ35" s="41"/>
      <c r="BA35" s="41"/>
      <c r="BB35" s="41"/>
      <c r="BC35" s="41"/>
      <c r="BD35" s="37">
        <f t="shared" si="4"/>
        <v>1</v>
      </c>
      <c r="BE35" s="38">
        <v>1</v>
      </c>
    </row>
    <row r="36" spans="1:75" s="61" customFormat="1" ht="15.75" thickBot="1">
      <c r="A36" s="52"/>
      <c r="B36" s="56"/>
      <c r="C36" s="53"/>
      <c r="D36" s="55">
        <f t="shared" ref="D36:AI36" si="7">SUM(D5:D35)</f>
        <v>148</v>
      </c>
      <c r="E36" s="57">
        <f t="shared" si="7"/>
        <v>4</v>
      </c>
      <c r="F36" s="58">
        <f t="shared" si="7"/>
        <v>6</v>
      </c>
      <c r="G36" s="58">
        <f t="shared" si="7"/>
        <v>4</v>
      </c>
      <c r="H36" s="58">
        <f t="shared" si="7"/>
        <v>9</v>
      </c>
      <c r="I36" s="58">
        <f t="shared" si="7"/>
        <v>11</v>
      </c>
      <c r="J36" s="58">
        <f t="shared" si="7"/>
        <v>3</v>
      </c>
      <c r="K36" s="58">
        <f t="shared" si="7"/>
        <v>8</v>
      </c>
      <c r="L36" s="58">
        <f t="shared" si="7"/>
        <v>4</v>
      </c>
      <c r="M36" s="58">
        <f t="shared" si="7"/>
        <v>3</v>
      </c>
      <c r="N36" s="58">
        <f t="shared" si="7"/>
        <v>3</v>
      </c>
      <c r="O36" s="58">
        <f t="shared" si="7"/>
        <v>3</v>
      </c>
      <c r="P36" s="58">
        <f t="shared" si="7"/>
        <v>6</v>
      </c>
      <c r="Q36" s="59">
        <f t="shared" si="7"/>
        <v>5</v>
      </c>
      <c r="R36" s="57">
        <f t="shared" si="7"/>
        <v>4</v>
      </c>
      <c r="S36" s="58">
        <f t="shared" si="7"/>
        <v>4</v>
      </c>
      <c r="T36" s="58">
        <f t="shared" si="7"/>
        <v>6</v>
      </c>
      <c r="U36" s="58">
        <f t="shared" si="7"/>
        <v>4</v>
      </c>
      <c r="V36" s="58">
        <f t="shared" si="7"/>
        <v>6</v>
      </c>
      <c r="W36" s="58">
        <f t="shared" si="7"/>
        <v>6</v>
      </c>
      <c r="X36" s="59">
        <f t="shared" si="7"/>
        <v>11</v>
      </c>
      <c r="Y36" s="57">
        <f t="shared" si="7"/>
        <v>11</v>
      </c>
      <c r="Z36" s="58">
        <f t="shared" si="7"/>
        <v>11</v>
      </c>
      <c r="AA36" s="59">
        <f t="shared" si="7"/>
        <v>11</v>
      </c>
      <c r="AB36" s="57">
        <f t="shared" si="7"/>
        <v>7</v>
      </c>
      <c r="AC36" s="58">
        <f t="shared" si="7"/>
        <v>9</v>
      </c>
      <c r="AD36" s="58">
        <f t="shared" si="7"/>
        <v>8</v>
      </c>
      <c r="AE36" s="58">
        <f t="shared" si="7"/>
        <v>10</v>
      </c>
      <c r="AF36" s="58">
        <f t="shared" si="7"/>
        <v>8</v>
      </c>
      <c r="AG36" s="58">
        <f t="shared" si="7"/>
        <v>11</v>
      </c>
      <c r="AH36" s="60">
        <f t="shared" si="7"/>
        <v>53</v>
      </c>
      <c r="AI36" s="57">
        <f t="shared" si="7"/>
        <v>11</v>
      </c>
      <c r="AJ36" s="58">
        <f t="shared" ref="AJ36:BE36" si="8">SUM(AJ5:AJ35)</f>
        <v>12</v>
      </c>
      <c r="AK36" s="58">
        <f t="shared" si="8"/>
        <v>11</v>
      </c>
      <c r="AL36" s="58">
        <f t="shared" si="8"/>
        <v>7</v>
      </c>
      <c r="AM36" s="58">
        <f t="shared" si="8"/>
        <v>10</v>
      </c>
      <c r="AN36" s="58">
        <f t="shared" si="8"/>
        <v>8</v>
      </c>
      <c r="AO36" s="60">
        <f t="shared" si="8"/>
        <v>59</v>
      </c>
      <c r="AP36" s="58">
        <f t="shared" si="8"/>
        <v>4</v>
      </c>
      <c r="AQ36" s="58">
        <f t="shared" si="8"/>
        <v>4</v>
      </c>
      <c r="AR36" s="58">
        <f t="shared" si="8"/>
        <v>9</v>
      </c>
      <c r="AS36" s="58">
        <f t="shared" si="8"/>
        <v>7</v>
      </c>
      <c r="AT36" s="58">
        <f t="shared" si="8"/>
        <v>8</v>
      </c>
      <c r="AU36" s="58">
        <f t="shared" si="8"/>
        <v>11</v>
      </c>
      <c r="AV36" s="58">
        <f t="shared" si="8"/>
        <v>8</v>
      </c>
      <c r="AW36" s="60">
        <f t="shared" si="8"/>
        <v>51</v>
      </c>
      <c r="AX36" s="58">
        <f t="shared" si="8"/>
        <v>12</v>
      </c>
      <c r="AY36" s="58">
        <f t="shared" si="8"/>
        <v>4</v>
      </c>
      <c r="AZ36" s="58">
        <f t="shared" si="8"/>
        <v>10</v>
      </c>
      <c r="BA36" s="58">
        <f t="shared" si="8"/>
        <v>4</v>
      </c>
      <c r="BB36" s="58">
        <f t="shared" si="8"/>
        <v>9</v>
      </c>
      <c r="BC36" s="58">
        <f t="shared" si="8"/>
        <v>5</v>
      </c>
      <c r="BD36" s="60">
        <f t="shared" si="8"/>
        <v>44</v>
      </c>
      <c r="BE36" s="58">
        <f t="shared" si="8"/>
        <v>5</v>
      </c>
    </row>
    <row r="37" spans="1:75" s="6" customFormat="1">
      <c r="A37" s="7"/>
      <c r="C37" s="8"/>
      <c r="D37" s="16"/>
      <c r="R37" s="15"/>
      <c r="S37" s="15"/>
      <c r="T37" s="15"/>
      <c r="U37" s="15"/>
      <c r="V37" s="15"/>
      <c r="W37" s="15"/>
      <c r="X37" s="15"/>
      <c r="AA37" s="8"/>
      <c r="AB37" s="15"/>
      <c r="AC37" s="15"/>
      <c r="AD37" s="15"/>
      <c r="AE37" s="15"/>
      <c r="AF37" s="15"/>
      <c r="AG37" s="15"/>
      <c r="AH37" s="17"/>
      <c r="AO37" s="17"/>
      <c r="AP37" s="15"/>
      <c r="AQ37" s="15"/>
      <c r="AR37" s="15"/>
      <c r="AS37" s="15"/>
      <c r="AT37" s="15"/>
      <c r="AU37" s="15"/>
      <c r="AV37" s="15"/>
      <c r="AW37" s="17"/>
      <c r="BD37" s="17"/>
      <c r="BE37" s="15"/>
    </row>
    <row r="38" spans="1:75" s="6" customFormat="1">
      <c r="A38" s="7"/>
      <c r="C38" s="8"/>
      <c r="D38" s="16"/>
      <c r="R38" s="15"/>
      <c r="S38" s="15"/>
      <c r="T38" s="15"/>
      <c r="U38" s="15"/>
      <c r="V38" s="15"/>
      <c r="W38" s="15"/>
      <c r="X38" s="15"/>
      <c r="AA38" s="8"/>
      <c r="AB38" s="15"/>
      <c r="AC38" s="15"/>
      <c r="AD38" s="15"/>
      <c r="AE38" s="15"/>
      <c r="AF38" s="15"/>
      <c r="AG38" s="15"/>
      <c r="AH38" s="17"/>
      <c r="AO38" s="17"/>
      <c r="AP38" s="15"/>
      <c r="AQ38" s="15"/>
      <c r="AR38" s="15"/>
      <c r="AS38" s="15"/>
      <c r="AT38" s="15"/>
      <c r="AU38" s="15"/>
      <c r="AV38" s="15"/>
      <c r="AW38" s="17"/>
      <c r="BD38" s="17"/>
      <c r="BE38" s="15"/>
    </row>
    <row r="39" spans="1:75" s="6" customFormat="1">
      <c r="A39" s="7"/>
      <c r="C39" s="8"/>
      <c r="D39" s="16"/>
      <c r="R39" s="15"/>
      <c r="S39" s="15"/>
      <c r="T39" s="15"/>
      <c r="U39" s="15"/>
      <c r="V39" s="15"/>
      <c r="W39" s="15"/>
      <c r="X39" s="15"/>
      <c r="AA39" s="8"/>
      <c r="AB39" s="15"/>
      <c r="AC39" s="15"/>
      <c r="AD39" s="15"/>
      <c r="AE39" s="15"/>
      <c r="AF39" s="15"/>
      <c r="AG39" s="15"/>
      <c r="AH39" s="17"/>
      <c r="AO39" s="17"/>
      <c r="AP39" s="15"/>
      <c r="AQ39" s="15"/>
      <c r="AR39" s="15"/>
      <c r="AS39" s="15"/>
      <c r="AT39" s="15"/>
      <c r="AU39" s="15"/>
      <c r="AV39" s="15"/>
      <c r="AW39" s="17"/>
      <c r="BD39" s="17"/>
      <c r="BE39" s="15"/>
    </row>
    <row r="40" spans="1:75" s="6" customFormat="1">
      <c r="A40" s="7"/>
      <c r="C40" s="8"/>
      <c r="D40" s="16"/>
      <c r="R40" s="15"/>
      <c r="S40" s="15"/>
      <c r="T40" s="15"/>
      <c r="U40" s="15"/>
      <c r="V40" s="15"/>
      <c r="W40" s="15"/>
      <c r="X40" s="15"/>
      <c r="AA40" s="8"/>
      <c r="AB40" s="15"/>
      <c r="AC40" s="15"/>
      <c r="AD40" s="15"/>
      <c r="AE40" s="15"/>
      <c r="AF40" s="15"/>
      <c r="AG40" s="15"/>
      <c r="AH40" s="17"/>
      <c r="AO40" s="17"/>
      <c r="AP40" s="15"/>
      <c r="AQ40" s="15"/>
      <c r="AR40" s="15"/>
      <c r="AS40" s="15"/>
      <c r="AT40" s="15"/>
      <c r="AU40" s="15"/>
      <c r="AV40" s="15"/>
      <c r="AW40" s="17"/>
      <c r="BD40" s="17"/>
      <c r="BE40" s="15"/>
    </row>
    <row r="41" spans="1:75" s="6" customFormat="1">
      <c r="A41" s="7"/>
      <c r="C41" s="8"/>
      <c r="D41" s="16"/>
      <c r="R41" s="15"/>
      <c r="S41" s="15"/>
      <c r="T41" s="15"/>
      <c r="U41" s="15"/>
      <c r="V41" s="15"/>
      <c r="W41" s="15"/>
      <c r="X41" s="15"/>
      <c r="AA41" s="8"/>
      <c r="AB41" s="15"/>
      <c r="AC41" s="15"/>
      <c r="AD41" s="15"/>
      <c r="AE41" s="15"/>
      <c r="AF41" s="15"/>
      <c r="AG41" s="15"/>
      <c r="AH41" s="17"/>
      <c r="AO41" s="17"/>
      <c r="AP41" s="15"/>
      <c r="AQ41" s="15"/>
      <c r="AR41" s="15"/>
      <c r="AS41" s="15"/>
      <c r="AT41" s="15"/>
      <c r="AU41" s="15"/>
      <c r="AV41" s="15"/>
      <c r="AW41" s="17"/>
      <c r="BD41" s="17"/>
      <c r="BE41" s="15"/>
    </row>
    <row r="42" spans="1:75" s="6" customFormat="1">
      <c r="A42" s="7"/>
      <c r="C42" s="8"/>
      <c r="D42" s="16"/>
      <c r="R42" s="15"/>
      <c r="S42" s="15"/>
      <c r="T42" s="15"/>
      <c r="U42" s="15"/>
      <c r="V42" s="15"/>
      <c r="W42" s="15"/>
      <c r="X42" s="15"/>
      <c r="AA42" s="8"/>
      <c r="AB42" s="15"/>
      <c r="AC42" s="15"/>
      <c r="AD42" s="15"/>
      <c r="AE42" s="15"/>
      <c r="AF42" s="15"/>
      <c r="AG42" s="15"/>
      <c r="AH42" s="17"/>
      <c r="AO42" s="17"/>
      <c r="AP42" s="15"/>
      <c r="AQ42" s="15"/>
      <c r="AR42" s="15"/>
      <c r="AS42" s="15"/>
      <c r="AT42" s="15"/>
      <c r="AU42" s="15"/>
      <c r="AV42" s="15"/>
      <c r="AW42" s="17"/>
      <c r="BD42" s="17"/>
      <c r="BE42" s="15"/>
    </row>
    <row r="43" spans="1:75" s="6" customFormat="1">
      <c r="A43" s="7"/>
      <c r="C43" s="8"/>
      <c r="D43" s="16"/>
      <c r="R43" s="15"/>
      <c r="S43" s="15"/>
      <c r="T43" s="15"/>
      <c r="U43" s="15"/>
      <c r="V43" s="15"/>
      <c r="W43" s="15"/>
      <c r="X43" s="15"/>
      <c r="AA43" s="8"/>
      <c r="AB43" s="15"/>
      <c r="AC43" s="15"/>
      <c r="AD43" s="15"/>
      <c r="AE43" s="15"/>
      <c r="AF43" s="15"/>
      <c r="AG43" s="15"/>
      <c r="AH43" s="17"/>
      <c r="AO43" s="17"/>
      <c r="AP43" s="15"/>
      <c r="AQ43" s="15"/>
      <c r="AR43" s="15"/>
      <c r="AS43" s="15"/>
      <c r="AT43" s="15"/>
      <c r="AU43" s="15"/>
      <c r="AV43" s="15"/>
      <c r="AW43" s="17"/>
      <c r="BD43" s="17"/>
      <c r="BE43" s="15"/>
    </row>
    <row r="44" spans="1:75" s="6" customFormat="1">
      <c r="A44" s="7"/>
      <c r="C44" s="8"/>
      <c r="D44" s="16"/>
      <c r="R44" s="15"/>
      <c r="S44" s="15"/>
      <c r="T44" s="15"/>
      <c r="U44" s="15"/>
      <c r="V44" s="15"/>
      <c r="W44" s="15"/>
      <c r="X44" s="15"/>
      <c r="AA44" s="8"/>
      <c r="AB44" s="15"/>
      <c r="AC44" s="15"/>
      <c r="AD44" s="15"/>
      <c r="AE44" s="15"/>
      <c r="AF44" s="15"/>
      <c r="AG44" s="15"/>
      <c r="AH44" s="17"/>
      <c r="AO44" s="17"/>
      <c r="AP44" s="15"/>
      <c r="AQ44" s="15"/>
      <c r="AR44" s="15"/>
      <c r="AS44" s="15"/>
      <c r="AT44" s="15"/>
      <c r="AU44" s="15"/>
      <c r="AV44" s="15"/>
      <c r="AW44" s="17"/>
      <c r="BD44" s="17"/>
      <c r="BE44" s="15"/>
    </row>
    <row r="45" spans="1:75" s="6" customFormat="1">
      <c r="A45" s="7"/>
      <c r="C45" s="8"/>
      <c r="D45" s="16"/>
      <c r="R45" s="15"/>
      <c r="S45" s="15"/>
      <c r="T45" s="15"/>
      <c r="U45" s="15"/>
      <c r="V45" s="15"/>
      <c r="W45" s="15"/>
      <c r="X45" s="15"/>
      <c r="AA45" s="8"/>
      <c r="AB45" s="15"/>
      <c r="AC45" s="15"/>
      <c r="AD45" s="15"/>
      <c r="AE45" s="15"/>
      <c r="AF45" s="15"/>
      <c r="AG45" s="15"/>
      <c r="AH45" s="17"/>
      <c r="AO45" s="17"/>
      <c r="AP45" s="15"/>
      <c r="AQ45" s="15"/>
      <c r="AR45" s="15"/>
      <c r="AS45" s="15"/>
      <c r="AT45" s="15"/>
      <c r="AU45" s="15"/>
      <c r="AV45" s="15"/>
      <c r="AW45" s="17"/>
      <c r="BD45" s="17"/>
      <c r="BE45" s="15"/>
    </row>
    <row r="46" spans="1:75" s="6" customFormat="1">
      <c r="A46" s="7"/>
      <c r="C46" s="8"/>
      <c r="D46" s="16"/>
      <c r="R46" s="15"/>
      <c r="S46" s="15"/>
      <c r="T46" s="15"/>
      <c r="U46" s="15"/>
      <c r="V46" s="15"/>
      <c r="W46" s="15"/>
      <c r="X46" s="15"/>
      <c r="AA46" s="8"/>
      <c r="AB46" s="15"/>
      <c r="AC46" s="15"/>
      <c r="AD46" s="15"/>
      <c r="AE46" s="15"/>
      <c r="AF46" s="15"/>
      <c r="AG46" s="15"/>
      <c r="AH46" s="17"/>
      <c r="AO46" s="17"/>
      <c r="AP46" s="15"/>
      <c r="AQ46" s="15"/>
      <c r="AR46" s="15"/>
      <c r="AS46" s="15"/>
      <c r="AT46" s="15"/>
      <c r="AU46" s="15"/>
      <c r="AV46" s="15"/>
      <c r="AW46" s="17"/>
      <c r="BD46" s="17"/>
      <c r="BE46" s="15"/>
    </row>
    <row r="47" spans="1:75" s="6" customFormat="1">
      <c r="A47" s="7"/>
      <c r="C47" s="8"/>
      <c r="D47" s="16"/>
      <c r="R47" s="15"/>
      <c r="S47" s="15"/>
      <c r="T47" s="15"/>
      <c r="U47" s="15"/>
      <c r="V47" s="15"/>
      <c r="W47" s="15"/>
      <c r="X47" s="15"/>
      <c r="AA47" s="8"/>
      <c r="AB47" s="15"/>
      <c r="AC47" s="15"/>
      <c r="AD47" s="15"/>
      <c r="AE47" s="15"/>
      <c r="AF47" s="15"/>
      <c r="AG47" s="15"/>
      <c r="AH47" s="17"/>
      <c r="AO47" s="17"/>
      <c r="AP47" s="15"/>
      <c r="AQ47" s="15"/>
      <c r="AR47" s="15"/>
      <c r="AS47" s="15"/>
      <c r="AT47" s="15"/>
      <c r="AU47" s="15"/>
      <c r="AV47" s="15"/>
      <c r="AW47" s="17"/>
      <c r="BD47" s="17"/>
      <c r="BE47" s="15"/>
    </row>
    <row r="48" spans="1:75" s="6" customFormat="1">
      <c r="A48" s="7"/>
      <c r="C48" s="8"/>
      <c r="D48" s="16"/>
      <c r="R48" s="15"/>
      <c r="S48" s="15"/>
      <c r="T48" s="15"/>
      <c r="U48" s="15"/>
      <c r="V48" s="15"/>
      <c r="W48" s="15"/>
      <c r="X48" s="15"/>
      <c r="AA48" s="8"/>
      <c r="AB48" s="15"/>
      <c r="AC48" s="15"/>
      <c r="AD48" s="15"/>
      <c r="AE48" s="15"/>
      <c r="AF48" s="15"/>
      <c r="AG48" s="15"/>
      <c r="AH48" s="17"/>
      <c r="AO48" s="17"/>
      <c r="AP48" s="15"/>
      <c r="AQ48" s="15"/>
      <c r="AR48" s="15"/>
      <c r="AS48" s="15"/>
      <c r="AT48" s="15"/>
      <c r="AU48" s="15"/>
      <c r="AV48" s="15"/>
      <c r="AW48" s="17"/>
      <c r="BD48" s="17"/>
      <c r="BE48" s="15"/>
    </row>
    <row r="49" spans="1:57" s="6" customFormat="1">
      <c r="A49" s="7"/>
      <c r="C49" s="8"/>
      <c r="D49" s="16"/>
      <c r="R49" s="15"/>
      <c r="S49" s="15"/>
      <c r="T49" s="15"/>
      <c r="U49" s="15"/>
      <c r="V49" s="15"/>
      <c r="W49" s="15"/>
      <c r="X49" s="15"/>
      <c r="AA49" s="8"/>
      <c r="AB49" s="15"/>
      <c r="AC49" s="15"/>
      <c r="AD49" s="15"/>
      <c r="AE49" s="15"/>
      <c r="AF49" s="15"/>
      <c r="AG49" s="15"/>
      <c r="AH49" s="17"/>
      <c r="AO49" s="17"/>
      <c r="AP49" s="15"/>
      <c r="AQ49" s="15"/>
      <c r="AR49" s="15"/>
      <c r="AS49" s="15"/>
      <c r="AT49" s="15"/>
      <c r="AU49" s="15"/>
      <c r="AV49" s="15"/>
      <c r="AW49" s="17"/>
      <c r="BD49" s="17"/>
      <c r="BE49" s="15"/>
    </row>
    <row r="50" spans="1:57" s="6" customFormat="1">
      <c r="A50" s="7"/>
      <c r="C50" s="8"/>
      <c r="D50" s="16"/>
      <c r="R50" s="15"/>
      <c r="S50" s="15"/>
      <c r="T50" s="15"/>
      <c r="U50" s="15"/>
      <c r="V50" s="15"/>
      <c r="W50" s="15"/>
      <c r="X50" s="15"/>
      <c r="AA50" s="8"/>
      <c r="AB50" s="15"/>
      <c r="AC50" s="15"/>
      <c r="AD50" s="15"/>
      <c r="AE50" s="15"/>
      <c r="AF50" s="15"/>
      <c r="AG50" s="15"/>
      <c r="AH50" s="17"/>
      <c r="AO50" s="17"/>
      <c r="AP50" s="15"/>
      <c r="AQ50" s="15"/>
      <c r="AR50" s="15"/>
      <c r="AS50" s="15"/>
      <c r="AT50" s="15"/>
      <c r="AU50" s="15"/>
      <c r="AV50" s="15"/>
      <c r="AW50" s="17"/>
      <c r="BD50" s="17"/>
      <c r="BE50" s="15"/>
    </row>
    <row r="51" spans="1:57" s="6" customFormat="1">
      <c r="A51" s="7"/>
      <c r="C51" s="8"/>
      <c r="D51" s="16"/>
      <c r="R51" s="15"/>
      <c r="S51" s="15"/>
      <c r="T51" s="15"/>
      <c r="U51" s="15"/>
      <c r="V51" s="15"/>
      <c r="W51" s="15"/>
      <c r="X51" s="15"/>
      <c r="AA51" s="8"/>
      <c r="AB51" s="15"/>
      <c r="AC51" s="15"/>
      <c r="AD51" s="15"/>
      <c r="AE51" s="15"/>
      <c r="AF51" s="15"/>
      <c r="AG51" s="15"/>
      <c r="AH51" s="17"/>
      <c r="AO51" s="17"/>
      <c r="AP51" s="15"/>
      <c r="AQ51" s="15"/>
      <c r="AR51" s="15"/>
      <c r="AS51" s="15"/>
      <c r="AT51" s="15"/>
      <c r="AU51" s="15"/>
      <c r="AV51" s="15"/>
      <c r="AW51" s="17"/>
      <c r="BD51" s="17"/>
      <c r="BE51" s="15"/>
    </row>
    <row r="52" spans="1:57" s="6" customFormat="1">
      <c r="A52" s="7"/>
      <c r="C52" s="8"/>
      <c r="D52" s="16"/>
      <c r="R52" s="15"/>
      <c r="S52" s="15"/>
      <c r="T52" s="15"/>
      <c r="U52" s="15"/>
      <c r="V52" s="15"/>
      <c r="W52" s="15"/>
      <c r="X52" s="15"/>
      <c r="AA52" s="8"/>
      <c r="AB52" s="15"/>
      <c r="AC52" s="15"/>
      <c r="AD52" s="15"/>
      <c r="AE52" s="15"/>
      <c r="AF52" s="15"/>
      <c r="AG52" s="15"/>
      <c r="AH52" s="17"/>
      <c r="AO52" s="17"/>
      <c r="AP52" s="15"/>
      <c r="AQ52" s="15"/>
      <c r="AR52" s="15"/>
      <c r="AS52" s="15"/>
      <c r="AT52" s="15"/>
      <c r="AU52" s="15"/>
      <c r="AV52" s="15"/>
      <c r="AW52" s="17"/>
      <c r="BD52" s="17"/>
      <c r="BE52" s="15"/>
    </row>
    <row r="53" spans="1:57" s="6" customFormat="1">
      <c r="A53" s="7"/>
      <c r="C53" s="8"/>
      <c r="D53" s="16"/>
      <c r="R53" s="15"/>
      <c r="S53" s="15"/>
      <c r="T53" s="15"/>
      <c r="U53" s="15"/>
      <c r="V53" s="15"/>
      <c r="W53" s="15"/>
      <c r="X53" s="15"/>
      <c r="AA53" s="8"/>
      <c r="AB53" s="15"/>
      <c r="AC53" s="15"/>
      <c r="AD53" s="15"/>
      <c r="AE53" s="15"/>
      <c r="AF53" s="15"/>
      <c r="AG53" s="15"/>
      <c r="AH53" s="17"/>
      <c r="AO53" s="17"/>
      <c r="AP53" s="15"/>
      <c r="AQ53" s="15"/>
      <c r="AR53" s="15"/>
      <c r="AS53" s="15"/>
      <c r="AT53" s="15"/>
      <c r="AU53" s="15"/>
      <c r="AV53" s="15"/>
      <c r="AW53" s="17"/>
      <c r="BD53" s="17"/>
      <c r="BE53" s="15"/>
    </row>
    <row r="54" spans="1:57" s="6" customFormat="1">
      <c r="A54" s="7"/>
      <c r="C54" s="8"/>
      <c r="D54" s="16"/>
      <c r="R54" s="15"/>
      <c r="S54" s="15"/>
      <c r="T54" s="15"/>
      <c r="U54" s="15"/>
      <c r="V54" s="15"/>
      <c r="W54" s="15"/>
      <c r="X54" s="15"/>
      <c r="AA54" s="8"/>
      <c r="AB54" s="15"/>
      <c r="AC54" s="15"/>
      <c r="AD54" s="15"/>
      <c r="AE54" s="15"/>
      <c r="AF54" s="15"/>
      <c r="AG54" s="15"/>
      <c r="AH54" s="17"/>
      <c r="AO54" s="17"/>
      <c r="AP54" s="15"/>
      <c r="AQ54" s="15"/>
      <c r="AR54" s="15"/>
      <c r="AS54" s="15"/>
      <c r="AT54" s="15"/>
      <c r="AU54" s="15"/>
      <c r="AV54" s="15"/>
      <c r="AW54" s="17"/>
      <c r="BD54" s="17"/>
      <c r="BE54" s="15"/>
    </row>
    <row r="55" spans="1:57" s="6" customFormat="1">
      <c r="A55" s="7"/>
      <c r="C55" s="8"/>
      <c r="D55" s="16"/>
      <c r="R55" s="15"/>
      <c r="S55" s="15"/>
      <c r="T55" s="15"/>
      <c r="U55" s="15"/>
      <c r="V55" s="15"/>
      <c r="W55" s="15"/>
      <c r="X55" s="15"/>
      <c r="AA55" s="8"/>
      <c r="AB55" s="15"/>
      <c r="AC55" s="15"/>
      <c r="AD55" s="15"/>
      <c r="AE55" s="15"/>
      <c r="AF55" s="15"/>
      <c r="AG55" s="15"/>
      <c r="AH55" s="17"/>
      <c r="AO55" s="17"/>
      <c r="AP55" s="15"/>
      <c r="AQ55" s="15"/>
      <c r="AR55" s="15"/>
      <c r="AS55" s="15"/>
      <c r="AT55" s="15"/>
      <c r="AU55" s="15"/>
      <c r="AV55" s="15"/>
      <c r="AW55" s="17"/>
      <c r="BD55" s="17"/>
      <c r="BE55" s="15"/>
    </row>
    <row r="56" spans="1:57" s="6" customFormat="1">
      <c r="A56" s="7"/>
      <c r="C56" s="8"/>
      <c r="D56" s="16"/>
      <c r="R56" s="15"/>
      <c r="S56" s="15"/>
      <c r="T56" s="15"/>
      <c r="U56" s="15"/>
      <c r="V56" s="15"/>
      <c r="W56" s="15"/>
      <c r="X56" s="15"/>
      <c r="AA56" s="8"/>
      <c r="AB56" s="15"/>
      <c r="AC56" s="15"/>
      <c r="AD56" s="15"/>
      <c r="AE56" s="15"/>
      <c r="AF56" s="15"/>
      <c r="AG56" s="15"/>
      <c r="AH56" s="17"/>
      <c r="AO56" s="17"/>
      <c r="AP56" s="15"/>
      <c r="AQ56" s="15"/>
      <c r="AR56" s="15"/>
      <c r="AS56" s="15"/>
      <c r="AT56" s="15"/>
      <c r="AU56" s="15"/>
      <c r="AV56" s="15"/>
      <c r="AW56" s="17"/>
      <c r="BD56" s="17"/>
      <c r="BE56" s="15"/>
    </row>
    <row r="57" spans="1:57" s="6" customFormat="1">
      <c r="A57" s="7"/>
      <c r="C57" s="8"/>
      <c r="D57" s="16"/>
      <c r="R57" s="15"/>
      <c r="S57" s="15"/>
      <c r="T57" s="15"/>
      <c r="U57" s="15"/>
      <c r="V57" s="15"/>
      <c r="W57" s="15"/>
      <c r="X57" s="15"/>
      <c r="AA57" s="8"/>
      <c r="AB57" s="15"/>
      <c r="AC57" s="15"/>
      <c r="AD57" s="15"/>
      <c r="AE57" s="15"/>
      <c r="AF57" s="15"/>
      <c r="AG57" s="15"/>
      <c r="AH57" s="17"/>
      <c r="AO57" s="17"/>
      <c r="AP57" s="15"/>
      <c r="AQ57" s="15"/>
      <c r="AR57" s="15"/>
      <c r="AS57" s="15"/>
      <c r="AT57" s="15"/>
      <c r="AU57" s="15"/>
      <c r="AV57" s="15"/>
      <c r="AW57" s="17"/>
      <c r="BD57" s="17"/>
      <c r="BE57" s="15"/>
    </row>
    <row r="58" spans="1:57" s="6" customFormat="1">
      <c r="A58" s="7"/>
      <c r="C58" s="8"/>
      <c r="D58" s="16"/>
      <c r="R58" s="15"/>
      <c r="S58" s="15"/>
      <c r="T58" s="15"/>
      <c r="U58" s="15"/>
      <c r="V58" s="15"/>
      <c r="W58" s="15"/>
      <c r="X58" s="15"/>
      <c r="AA58" s="8"/>
      <c r="AB58" s="15"/>
      <c r="AC58" s="15"/>
      <c r="AD58" s="15"/>
      <c r="AE58" s="15"/>
      <c r="AF58" s="15"/>
      <c r="AG58" s="15"/>
      <c r="AH58" s="17"/>
      <c r="AO58" s="17"/>
      <c r="AP58" s="15"/>
      <c r="AQ58" s="15"/>
      <c r="AR58" s="15"/>
      <c r="AS58" s="15"/>
      <c r="AT58" s="15"/>
      <c r="AU58" s="15"/>
      <c r="AV58" s="15"/>
      <c r="AW58" s="17"/>
      <c r="BD58" s="17"/>
      <c r="BE58" s="15"/>
    </row>
    <row r="59" spans="1:57" s="6" customFormat="1">
      <c r="A59" s="7"/>
      <c r="C59" s="8"/>
      <c r="D59" s="16"/>
      <c r="R59" s="15"/>
      <c r="S59" s="15"/>
      <c r="T59" s="15"/>
      <c r="U59" s="15"/>
      <c r="V59" s="15"/>
      <c r="W59" s="15"/>
      <c r="X59" s="15"/>
      <c r="AA59" s="8"/>
      <c r="AB59" s="15"/>
      <c r="AC59" s="15"/>
      <c r="AD59" s="15"/>
      <c r="AE59" s="15"/>
      <c r="AF59" s="15"/>
      <c r="AG59" s="15"/>
      <c r="AH59" s="17"/>
      <c r="AO59" s="17"/>
      <c r="AP59" s="15"/>
      <c r="AQ59" s="15"/>
      <c r="AR59" s="15"/>
      <c r="AS59" s="15"/>
      <c r="AT59" s="15"/>
      <c r="AU59" s="15"/>
      <c r="AV59" s="15"/>
      <c r="AW59" s="17"/>
      <c r="BD59" s="17"/>
      <c r="BE59" s="15"/>
    </row>
    <row r="60" spans="1:57" s="6" customFormat="1">
      <c r="A60" s="7"/>
      <c r="C60" s="8"/>
      <c r="D60" s="16"/>
      <c r="R60" s="15"/>
      <c r="S60" s="15"/>
      <c r="T60" s="15"/>
      <c r="U60" s="15"/>
      <c r="V60" s="15"/>
      <c r="W60" s="15"/>
      <c r="X60" s="15"/>
      <c r="AA60" s="8"/>
      <c r="AB60" s="15"/>
      <c r="AC60" s="15"/>
      <c r="AD60" s="15"/>
      <c r="AE60" s="15"/>
      <c r="AF60" s="15"/>
      <c r="AG60" s="15"/>
      <c r="AH60" s="17"/>
      <c r="AO60" s="17"/>
      <c r="AP60" s="15"/>
      <c r="AQ60" s="15"/>
      <c r="AR60" s="15"/>
      <c r="AS60" s="15"/>
      <c r="AT60" s="15"/>
      <c r="AU60" s="15"/>
      <c r="AV60" s="15"/>
      <c r="AW60" s="17"/>
      <c r="BD60" s="17"/>
      <c r="BE60" s="15"/>
    </row>
    <row r="61" spans="1:57" s="6" customFormat="1">
      <c r="A61" s="7"/>
      <c r="C61" s="8"/>
      <c r="D61" s="16"/>
      <c r="R61" s="15"/>
      <c r="S61" s="15"/>
      <c r="T61" s="15"/>
      <c r="U61" s="15"/>
      <c r="V61" s="15"/>
      <c r="W61" s="15"/>
      <c r="X61" s="15"/>
      <c r="AA61" s="8"/>
      <c r="AB61" s="15"/>
      <c r="AC61" s="15"/>
      <c r="AD61" s="15"/>
      <c r="AE61" s="15"/>
      <c r="AF61" s="15"/>
      <c r="AG61" s="15"/>
      <c r="AH61" s="17"/>
      <c r="AO61" s="17"/>
      <c r="AP61" s="15"/>
      <c r="AQ61" s="15"/>
      <c r="AR61" s="15"/>
      <c r="AS61" s="15"/>
      <c r="AT61" s="15"/>
      <c r="AU61" s="15"/>
      <c r="AV61" s="15"/>
      <c r="AW61" s="17"/>
      <c r="BD61" s="17"/>
      <c r="BE61" s="15"/>
    </row>
    <row r="62" spans="1:57" s="6" customFormat="1">
      <c r="A62" s="7"/>
      <c r="C62" s="8"/>
      <c r="D62" s="16"/>
      <c r="R62" s="15"/>
      <c r="S62" s="15"/>
      <c r="T62" s="15"/>
      <c r="U62" s="15"/>
      <c r="V62" s="15"/>
      <c r="W62" s="15"/>
      <c r="X62" s="15"/>
      <c r="AA62" s="8"/>
      <c r="AB62" s="15"/>
      <c r="AC62" s="15"/>
      <c r="AD62" s="15"/>
      <c r="AE62" s="15"/>
      <c r="AF62" s="15"/>
      <c r="AG62" s="15"/>
      <c r="AH62" s="17"/>
      <c r="AO62" s="17"/>
      <c r="AP62" s="15"/>
      <c r="AQ62" s="15"/>
      <c r="AR62" s="15"/>
      <c r="AS62" s="15"/>
      <c r="AT62" s="15"/>
      <c r="AU62" s="15"/>
      <c r="AV62" s="15"/>
      <c r="AW62" s="17"/>
      <c r="BD62" s="17"/>
      <c r="BE62" s="15"/>
    </row>
    <row r="63" spans="1:57" s="6" customFormat="1">
      <c r="A63" s="7"/>
      <c r="C63" s="8"/>
      <c r="D63" s="16"/>
      <c r="R63" s="15"/>
      <c r="S63" s="15"/>
      <c r="T63" s="15"/>
      <c r="U63" s="15"/>
      <c r="V63" s="15"/>
      <c r="W63" s="15"/>
      <c r="X63" s="15"/>
      <c r="AA63" s="8"/>
      <c r="AB63" s="15"/>
      <c r="AC63" s="15"/>
      <c r="AD63" s="15"/>
      <c r="AE63" s="15"/>
      <c r="AF63" s="15"/>
      <c r="AG63" s="15"/>
      <c r="AH63" s="17"/>
      <c r="AO63" s="17"/>
      <c r="AP63" s="15"/>
      <c r="AQ63" s="15"/>
      <c r="AR63" s="15"/>
      <c r="AS63" s="15"/>
      <c r="AT63" s="15"/>
      <c r="AU63" s="15"/>
      <c r="AV63" s="15"/>
      <c r="AW63" s="17"/>
      <c r="BD63" s="17"/>
      <c r="BE63" s="15"/>
    </row>
    <row r="64" spans="1:57" s="6" customFormat="1">
      <c r="A64" s="7"/>
      <c r="C64" s="8"/>
      <c r="D64" s="16"/>
      <c r="R64" s="15"/>
      <c r="S64" s="15"/>
      <c r="T64" s="15"/>
      <c r="U64" s="15"/>
      <c r="V64" s="15"/>
      <c r="W64" s="15"/>
      <c r="X64" s="15"/>
      <c r="AA64" s="8"/>
      <c r="AB64" s="15"/>
      <c r="AC64" s="15"/>
      <c r="AD64" s="15"/>
      <c r="AE64" s="15"/>
      <c r="AF64" s="15"/>
      <c r="AG64" s="15"/>
      <c r="AH64" s="17"/>
      <c r="AO64" s="17"/>
      <c r="AP64" s="15"/>
      <c r="AQ64" s="15"/>
      <c r="AR64" s="15"/>
      <c r="AS64" s="15"/>
      <c r="AT64" s="15"/>
      <c r="AU64" s="15"/>
      <c r="AV64" s="15"/>
      <c r="AW64" s="17"/>
      <c r="BD64" s="17"/>
      <c r="BE64" s="15"/>
    </row>
    <row r="65" spans="1:57" s="6" customFormat="1">
      <c r="A65" s="7"/>
      <c r="C65" s="8"/>
      <c r="D65" s="16"/>
      <c r="R65" s="15"/>
      <c r="S65" s="15"/>
      <c r="T65" s="15"/>
      <c r="U65" s="15"/>
      <c r="V65" s="15"/>
      <c r="W65" s="15"/>
      <c r="X65" s="15"/>
      <c r="AA65" s="8"/>
      <c r="AB65" s="15"/>
      <c r="AC65" s="15"/>
      <c r="AD65" s="15"/>
      <c r="AE65" s="15"/>
      <c r="AF65" s="15"/>
      <c r="AG65" s="15"/>
      <c r="AH65" s="17"/>
      <c r="AO65" s="17"/>
      <c r="AP65" s="15"/>
      <c r="AQ65" s="15"/>
      <c r="AR65" s="15"/>
      <c r="AS65" s="15"/>
      <c r="AT65" s="15"/>
      <c r="AU65" s="15"/>
      <c r="AV65" s="15"/>
      <c r="AW65" s="17"/>
      <c r="BD65" s="17"/>
      <c r="BE65" s="15"/>
    </row>
    <row r="66" spans="1:57" s="6" customFormat="1">
      <c r="A66" s="7"/>
      <c r="C66" s="8"/>
      <c r="D66" s="16"/>
      <c r="R66" s="15"/>
      <c r="S66" s="15"/>
      <c r="T66" s="15"/>
      <c r="U66" s="15"/>
      <c r="V66" s="15"/>
      <c r="W66" s="15"/>
      <c r="X66" s="15"/>
      <c r="AA66" s="8"/>
      <c r="AB66" s="15"/>
      <c r="AC66" s="15"/>
      <c r="AD66" s="15"/>
      <c r="AE66" s="15"/>
      <c r="AF66" s="15"/>
      <c r="AG66" s="15"/>
      <c r="AH66" s="17"/>
      <c r="AO66" s="17"/>
      <c r="AP66" s="15"/>
      <c r="AQ66" s="15"/>
      <c r="AR66" s="15"/>
      <c r="AS66" s="15"/>
      <c r="AT66" s="15"/>
      <c r="AU66" s="15"/>
      <c r="AV66" s="15"/>
      <c r="AW66" s="17"/>
      <c r="BD66" s="17"/>
      <c r="BE66" s="15"/>
    </row>
    <row r="67" spans="1:57" s="6" customFormat="1">
      <c r="A67" s="7"/>
      <c r="C67" s="8"/>
      <c r="D67" s="16"/>
      <c r="R67" s="15"/>
      <c r="S67" s="15"/>
      <c r="T67" s="15"/>
      <c r="U67" s="15"/>
      <c r="V67" s="15"/>
      <c r="W67" s="15"/>
      <c r="X67" s="15"/>
      <c r="AA67" s="8"/>
      <c r="AB67" s="15"/>
      <c r="AC67" s="15"/>
      <c r="AD67" s="15"/>
      <c r="AE67" s="15"/>
      <c r="AF67" s="15"/>
      <c r="AG67" s="15"/>
      <c r="AH67" s="17"/>
      <c r="AO67" s="17"/>
      <c r="AP67" s="15"/>
      <c r="AQ67" s="15"/>
      <c r="AR67" s="15"/>
      <c r="AS67" s="15"/>
      <c r="AT67" s="15"/>
      <c r="AU67" s="15"/>
      <c r="AV67" s="15"/>
      <c r="AW67" s="17"/>
      <c r="BD67" s="17"/>
      <c r="BE67" s="15"/>
    </row>
    <row r="68" spans="1:57" s="6" customFormat="1">
      <c r="A68" s="7"/>
      <c r="C68" s="8"/>
      <c r="D68" s="16"/>
      <c r="R68" s="15"/>
      <c r="S68" s="15"/>
      <c r="T68" s="15"/>
      <c r="U68" s="15"/>
      <c r="V68" s="15"/>
      <c r="W68" s="15"/>
      <c r="X68" s="15"/>
      <c r="AA68" s="8"/>
      <c r="AB68" s="15"/>
      <c r="AC68" s="15"/>
      <c r="AD68" s="15"/>
      <c r="AE68" s="15"/>
      <c r="AF68" s="15"/>
      <c r="AG68" s="15"/>
      <c r="AH68" s="17"/>
      <c r="AO68" s="17"/>
      <c r="AP68" s="15"/>
      <c r="AQ68" s="15"/>
      <c r="AR68" s="15"/>
      <c r="AS68" s="15"/>
      <c r="AT68" s="15"/>
      <c r="AU68" s="15"/>
      <c r="AV68" s="15"/>
      <c r="AW68" s="17"/>
      <c r="BD68" s="17"/>
      <c r="BE68" s="15"/>
    </row>
    <row r="69" spans="1:57" s="6" customFormat="1">
      <c r="A69" s="7"/>
      <c r="C69" s="8"/>
      <c r="D69" s="16"/>
      <c r="R69" s="15"/>
      <c r="S69" s="15"/>
      <c r="T69" s="15"/>
      <c r="U69" s="15"/>
      <c r="V69" s="15"/>
      <c r="W69" s="15"/>
      <c r="X69" s="15"/>
      <c r="AA69" s="8"/>
      <c r="AB69" s="15"/>
      <c r="AC69" s="15"/>
      <c r="AD69" s="15"/>
      <c r="AE69" s="15"/>
      <c r="AF69" s="15"/>
      <c r="AG69" s="15"/>
      <c r="AH69" s="17"/>
      <c r="AO69" s="17"/>
      <c r="AP69" s="15"/>
      <c r="AQ69" s="15"/>
      <c r="AR69" s="15"/>
      <c r="AS69" s="15"/>
      <c r="AT69" s="15"/>
      <c r="AU69" s="15"/>
      <c r="AV69" s="15"/>
      <c r="AW69" s="17"/>
      <c r="BD69" s="17"/>
      <c r="BE69" s="15"/>
    </row>
    <row r="70" spans="1:57" s="6" customFormat="1">
      <c r="A70" s="7"/>
      <c r="C70" s="8"/>
      <c r="D70" s="16"/>
      <c r="R70" s="15"/>
      <c r="S70" s="15"/>
      <c r="T70" s="15"/>
      <c r="U70" s="15"/>
      <c r="V70" s="15"/>
      <c r="W70" s="15"/>
      <c r="X70" s="15"/>
      <c r="AA70" s="8"/>
      <c r="AB70" s="15"/>
      <c r="AC70" s="15"/>
      <c r="AD70" s="15"/>
      <c r="AE70" s="15"/>
      <c r="AF70" s="15"/>
      <c r="AG70" s="15"/>
      <c r="AH70" s="17"/>
      <c r="AO70" s="17"/>
      <c r="AP70" s="15"/>
      <c r="AQ70" s="15"/>
      <c r="AR70" s="15"/>
      <c r="AS70" s="15"/>
      <c r="AT70" s="15"/>
      <c r="AU70" s="15"/>
      <c r="AV70" s="15"/>
      <c r="AW70" s="17"/>
      <c r="BD70" s="17"/>
      <c r="BE70" s="15"/>
    </row>
    <row r="71" spans="1:57" s="6" customFormat="1">
      <c r="A71" s="7"/>
      <c r="C71" s="8"/>
      <c r="D71" s="16"/>
      <c r="R71" s="15"/>
      <c r="S71" s="15"/>
      <c r="T71" s="15"/>
      <c r="U71" s="15"/>
      <c r="V71" s="15"/>
      <c r="W71" s="15"/>
      <c r="X71" s="15"/>
      <c r="AA71" s="8"/>
      <c r="AB71" s="15"/>
      <c r="AC71" s="15"/>
      <c r="AD71" s="15"/>
      <c r="AE71" s="15"/>
      <c r="AF71" s="15"/>
      <c r="AG71" s="15"/>
      <c r="AH71" s="17"/>
      <c r="AO71" s="17"/>
      <c r="AP71" s="15"/>
      <c r="AQ71" s="15"/>
      <c r="AR71" s="15"/>
      <c r="AS71" s="15"/>
      <c r="AT71" s="15"/>
      <c r="AU71" s="15"/>
      <c r="AV71" s="15"/>
      <c r="AW71" s="17"/>
      <c r="BD71" s="17"/>
      <c r="BE71" s="15"/>
    </row>
    <row r="72" spans="1:57" s="6" customFormat="1">
      <c r="A72" s="7"/>
      <c r="C72" s="8"/>
      <c r="D72" s="16"/>
      <c r="R72" s="15"/>
      <c r="S72" s="15"/>
      <c r="T72" s="15"/>
      <c r="U72" s="15"/>
      <c r="V72" s="15"/>
      <c r="W72" s="15"/>
      <c r="X72" s="15"/>
      <c r="AA72" s="8"/>
      <c r="AB72" s="15"/>
      <c r="AC72" s="15"/>
      <c r="AD72" s="15"/>
      <c r="AE72" s="15"/>
      <c r="AF72" s="15"/>
      <c r="AG72" s="15"/>
      <c r="AH72" s="17"/>
      <c r="AO72" s="17"/>
      <c r="AP72" s="15"/>
      <c r="AQ72" s="15"/>
      <c r="AR72" s="15"/>
      <c r="AS72" s="15"/>
      <c r="AT72" s="15"/>
      <c r="AU72" s="15"/>
      <c r="AV72" s="15"/>
      <c r="AW72" s="17"/>
      <c r="BD72" s="17"/>
      <c r="BE72" s="15"/>
    </row>
    <row r="73" spans="1:57" s="6" customFormat="1">
      <c r="A73" s="7"/>
      <c r="C73" s="8"/>
      <c r="D73" s="16"/>
      <c r="R73" s="15"/>
      <c r="S73" s="15"/>
      <c r="T73" s="15"/>
      <c r="U73" s="15"/>
      <c r="V73" s="15"/>
      <c r="W73" s="15"/>
      <c r="X73" s="15"/>
      <c r="AA73" s="8"/>
      <c r="AB73" s="15"/>
      <c r="AC73" s="15"/>
      <c r="AD73" s="15"/>
      <c r="AE73" s="15"/>
      <c r="AF73" s="15"/>
      <c r="AG73" s="15"/>
      <c r="AH73" s="17"/>
      <c r="AO73" s="17"/>
      <c r="AP73" s="15"/>
      <c r="AQ73" s="15"/>
      <c r="AR73" s="15"/>
      <c r="AS73" s="15"/>
      <c r="AT73" s="15"/>
      <c r="AU73" s="15"/>
      <c r="AV73" s="15"/>
      <c r="AW73" s="17"/>
      <c r="BD73" s="17"/>
      <c r="BE73" s="15"/>
    </row>
    <row r="74" spans="1:57" s="6" customFormat="1">
      <c r="A74" s="7"/>
      <c r="C74" s="8"/>
      <c r="D74" s="16"/>
      <c r="R74" s="15"/>
      <c r="S74" s="15"/>
      <c r="T74" s="15"/>
      <c r="U74" s="15"/>
      <c r="V74" s="15"/>
      <c r="W74" s="15"/>
      <c r="X74" s="15"/>
      <c r="AA74" s="8"/>
      <c r="AB74" s="15"/>
      <c r="AC74" s="15"/>
      <c r="AD74" s="15"/>
      <c r="AE74" s="15"/>
      <c r="AF74" s="15"/>
      <c r="AG74" s="15"/>
      <c r="AH74" s="17"/>
      <c r="AO74" s="17"/>
      <c r="AP74" s="15"/>
      <c r="AQ74" s="15"/>
      <c r="AR74" s="15"/>
      <c r="AS74" s="15"/>
      <c r="AT74" s="15"/>
      <c r="AU74" s="15"/>
      <c r="AV74" s="15"/>
      <c r="AW74" s="17"/>
      <c r="BD74" s="17"/>
      <c r="BE74" s="15"/>
    </row>
    <row r="75" spans="1:57" s="6" customFormat="1">
      <c r="A75" s="7"/>
      <c r="C75" s="8"/>
      <c r="D75" s="16"/>
      <c r="R75" s="15"/>
      <c r="S75" s="15"/>
      <c r="T75" s="15"/>
      <c r="U75" s="15"/>
      <c r="V75" s="15"/>
      <c r="W75" s="15"/>
      <c r="X75" s="15"/>
      <c r="AA75" s="8"/>
      <c r="AB75" s="15"/>
      <c r="AC75" s="15"/>
      <c r="AD75" s="15"/>
      <c r="AE75" s="15"/>
      <c r="AF75" s="15"/>
      <c r="AG75" s="15"/>
      <c r="AH75" s="17"/>
      <c r="AO75" s="17"/>
      <c r="AP75" s="15"/>
      <c r="AQ75" s="15"/>
      <c r="AR75" s="15"/>
      <c r="AS75" s="15"/>
      <c r="AT75" s="15"/>
      <c r="AU75" s="15"/>
      <c r="AV75" s="15"/>
      <c r="AW75" s="17"/>
      <c r="BD75" s="17"/>
      <c r="BE75" s="15"/>
    </row>
    <row r="76" spans="1:57" s="6" customFormat="1">
      <c r="A76" s="7"/>
      <c r="C76" s="8"/>
      <c r="D76" s="16"/>
      <c r="R76" s="15"/>
      <c r="S76" s="15"/>
      <c r="T76" s="15"/>
      <c r="U76" s="15"/>
      <c r="V76" s="15"/>
      <c r="W76" s="15"/>
      <c r="X76" s="15"/>
      <c r="AA76" s="8"/>
      <c r="AB76" s="15"/>
      <c r="AC76" s="15"/>
      <c r="AD76" s="15"/>
      <c r="AE76" s="15"/>
      <c r="AF76" s="15"/>
      <c r="AG76" s="15"/>
      <c r="AH76" s="17"/>
      <c r="AO76" s="17"/>
      <c r="AP76" s="15"/>
      <c r="AQ76" s="15"/>
      <c r="AR76" s="15"/>
      <c r="AS76" s="15"/>
      <c r="AT76" s="15"/>
      <c r="AU76" s="15"/>
      <c r="AV76" s="15"/>
      <c r="AW76" s="17"/>
      <c r="BD76" s="17"/>
      <c r="BE76" s="15"/>
    </row>
    <row r="77" spans="1:57" s="6" customFormat="1">
      <c r="A77" s="7"/>
      <c r="C77" s="8"/>
      <c r="D77" s="16"/>
      <c r="R77" s="15"/>
      <c r="S77" s="15"/>
      <c r="T77" s="15"/>
      <c r="U77" s="15"/>
      <c r="V77" s="15"/>
      <c r="W77" s="15"/>
      <c r="X77" s="15"/>
      <c r="AA77" s="8"/>
      <c r="AB77" s="15"/>
      <c r="AC77" s="15"/>
      <c r="AD77" s="15"/>
      <c r="AE77" s="15"/>
      <c r="AF77" s="15"/>
      <c r="AG77" s="15"/>
      <c r="AH77" s="17"/>
      <c r="AO77" s="17"/>
      <c r="AP77" s="15"/>
      <c r="AQ77" s="15"/>
      <c r="AR77" s="15"/>
      <c r="AS77" s="15"/>
      <c r="AT77" s="15"/>
      <c r="AU77" s="15"/>
      <c r="AV77" s="15"/>
      <c r="AW77" s="17"/>
      <c r="BD77" s="17"/>
      <c r="BE77" s="15"/>
    </row>
    <row r="78" spans="1:57" s="6" customFormat="1">
      <c r="A78" s="7"/>
      <c r="C78" s="8"/>
      <c r="D78" s="16"/>
      <c r="R78" s="15"/>
      <c r="S78" s="15"/>
      <c r="T78" s="15"/>
      <c r="U78" s="15"/>
      <c r="V78" s="15"/>
      <c r="W78" s="15"/>
      <c r="X78" s="15"/>
      <c r="AA78" s="8"/>
      <c r="AB78" s="15"/>
      <c r="AC78" s="15"/>
      <c r="AD78" s="15"/>
      <c r="AE78" s="15"/>
      <c r="AF78" s="15"/>
      <c r="AG78" s="15"/>
      <c r="AH78" s="17"/>
      <c r="AO78" s="17"/>
      <c r="AP78" s="15"/>
      <c r="AQ78" s="15"/>
      <c r="AR78" s="15"/>
      <c r="AS78" s="15"/>
      <c r="AT78" s="15"/>
      <c r="AU78" s="15"/>
      <c r="AV78" s="15"/>
      <c r="AW78" s="17"/>
      <c r="BD78" s="17"/>
      <c r="BE78" s="15"/>
    </row>
    <row r="79" spans="1:57" s="6" customFormat="1">
      <c r="A79" s="7"/>
      <c r="C79" s="8"/>
      <c r="D79" s="16"/>
      <c r="R79" s="15"/>
      <c r="S79" s="15"/>
      <c r="T79" s="15"/>
      <c r="U79" s="15"/>
      <c r="V79" s="15"/>
      <c r="W79" s="15"/>
      <c r="X79" s="15"/>
      <c r="AA79" s="8"/>
      <c r="AB79" s="15"/>
      <c r="AC79" s="15"/>
      <c r="AD79" s="15"/>
      <c r="AE79" s="15"/>
      <c r="AF79" s="15"/>
      <c r="AG79" s="15"/>
      <c r="AH79" s="17"/>
      <c r="AO79" s="17"/>
      <c r="AP79" s="15"/>
      <c r="AQ79" s="15"/>
      <c r="AR79" s="15"/>
      <c r="AS79" s="15"/>
      <c r="AT79" s="15"/>
      <c r="AU79" s="15"/>
      <c r="AV79" s="15"/>
      <c r="AW79" s="17"/>
      <c r="BD79" s="17"/>
      <c r="BE79" s="15"/>
    </row>
    <row r="80" spans="1:57" s="6" customFormat="1">
      <c r="A80" s="7"/>
      <c r="C80" s="8"/>
      <c r="D80" s="16"/>
      <c r="R80" s="15"/>
      <c r="S80" s="15"/>
      <c r="T80" s="15"/>
      <c r="U80" s="15"/>
      <c r="V80" s="15"/>
      <c r="W80" s="15"/>
      <c r="X80" s="15"/>
      <c r="AA80" s="8"/>
      <c r="AB80" s="15"/>
      <c r="AC80" s="15"/>
      <c r="AD80" s="15"/>
      <c r="AE80" s="15"/>
      <c r="AF80" s="15"/>
      <c r="AG80" s="15"/>
      <c r="AH80" s="17"/>
      <c r="AO80" s="17"/>
      <c r="AP80" s="15"/>
      <c r="AQ80" s="15"/>
      <c r="AR80" s="15"/>
      <c r="AS80" s="15"/>
      <c r="AT80" s="15"/>
      <c r="AU80" s="15"/>
      <c r="AV80" s="15"/>
      <c r="AW80" s="17"/>
      <c r="BD80" s="17"/>
      <c r="BE80" s="15"/>
    </row>
    <row r="81" spans="1:57" s="6" customFormat="1">
      <c r="A81" s="7"/>
      <c r="C81" s="8"/>
      <c r="D81" s="16"/>
      <c r="R81" s="15"/>
      <c r="S81" s="15"/>
      <c r="T81" s="15"/>
      <c r="U81" s="15"/>
      <c r="V81" s="15"/>
      <c r="W81" s="15"/>
      <c r="X81" s="15"/>
      <c r="AA81" s="8"/>
      <c r="AB81" s="15"/>
      <c r="AC81" s="15"/>
      <c r="AD81" s="15"/>
      <c r="AE81" s="15"/>
      <c r="AF81" s="15"/>
      <c r="AG81" s="15"/>
      <c r="AH81" s="17"/>
      <c r="AO81" s="17"/>
      <c r="AP81" s="15"/>
      <c r="AQ81" s="15"/>
      <c r="AR81" s="15"/>
      <c r="AS81" s="15"/>
      <c r="AT81" s="15"/>
      <c r="AU81" s="15"/>
      <c r="AV81" s="15"/>
      <c r="AW81" s="17"/>
      <c r="BD81" s="17"/>
      <c r="BE81" s="15"/>
    </row>
    <row r="82" spans="1:57" s="6" customFormat="1">
      <c r="A82" s="7"/>
      <c r="C82" s="8"/>
      <c r="D82" s="16"/>
      <c r="R82" s="15"/>
      <c r="S82" s="15"/>
      <c r="T82" s="15"/>
      <c r="U82" s="15"/>
      <c r="V82" s="15"/>
      <c r="W82" s="15"/>
      <c r="X82" s="15"/>
      <c r="AA82" s="8"/>
      <c r="AB82" s="15"/>
      <c r="AC82" s="15"/>
      <c r="AD82" s="15"/>
      <c r="AE82" s="15"/>
      <c r="AF82" s="15"/>
      <c r="AG82" s="15"/>
      <c r="AH82" s="17"/>
      <c r="AO82" s="17"/>
      <c r="AP82" s="15"/>
      <c r="AQ82" s="15"/>
      <c r="AR82" s="15"/>
      <c r="AS82" s="15"/>
      <c r="AT82" s="15"/>
      <c r="AU82" s="15"/>
      <c r="AV82" s="15"/>
      <c r="AW82" s="17"/>
      <c r="BD82" s="17"/>
      <c r="BE82" s="15"/>
    </row>
    <row r="83" spans="1:57" s="6" customFormat="1">
      <c r="A83" s="7"/>
      <c r="C83" s="8"/>
      <c r="D83" s="16"/>
      <c r="R83" s="15"/>
      <c r="S83" s="15"/>
      <c r="T83" s="15"/>
      <c r="U83" s="15"/>
      <c r="V83" s="15"/>
      <c r="W83" s="15"/>
      <c r="X83" s="15"/>
      <c r="AA83" s="8"/>
      <c r="AB83" s="15"/>
      <c r="AC83" s="15"/>
      <c r="AD83" s="15"/>
      <c r="AE83" s="15"/>
      <c r="AF83" s="15"/>
      <c r="AG83" s="15"/>
      <c r="AH83" s="17"/>
      <c r="AO83" s="17"/>
      <c r="AP83" s="15"/>
      <c r="AQ83" s="15"/>
      <c r="AR83" s="15"/>
      <c r="AS83" s="15"/>
      <c r="AT83" s="15"/>
      <c r="AU83" s="15"/>
      <c r="AV83" s="15"/>
      <c r="AW83" s="17"/>
      <c r="BD83" s="17"/>
      <c r="BE83" s="15"/>
    </row>
    <row r="84" spans="1:57" s="6" customFormat="1">
      <c r="A84" s="7"/>
      <c r="C84" s="8"/>
      <c r="D84" s="16"/>
      <c r="R84" s="15"/>
      <c r="S84" s="15"/>
      <c r="T84" s="15"/>
      <c r="U84" s="15"/>
      <c r="V84" s="15"/>
      <c r="W84" s="15"/>
      <c r="X84" s="15"/>
      <c r="AA84" s="8"/>
      <c r="AB84" s="15"/>
      <c r="AC84" s="15"/>
      <c r="AD84" s="15"/>
      <c r="AE84" s="15"/>
      <c r="AF84" s="15"/>
      <c r="AG84" s="15"/>
      <c r="AH84" s="17"/>
      <c r="AO84" s="17"/>
      <c r="AP84" s="15"/>
      <c r="AQ84" s="15"/>
      <c r="AR84" s="15"/>
      <c r="AS84" s="15"/>
      <c r="AT84" s="15"/>
      <c r="AU84" s="15"/>
      <c r="AV84" s="15"/>
      <c r="AW84" s="17"/>
      <c r="BD84" s="17"/>
      <c r="BE84" s="15"/>
    </row>
    <row r="85" spans="1:57" s="6" customFormat="1">
      <c r="A85" s="7"/>
      <c r="C85" s="8"/>
      <c r="D85" s="16"/>
      <c r="R85" s="15"/>
      <c r="S85" s="15"/>
      <c r="T85" s="15"/>
      <c r="U85" s="15"/>
      <c r="V85" s="15"/>
      <c r="W85" s="15"/>
      <c r="X85" s="15"/>
      <c r="AA85" s="8"/>
      <c r="AB85" s="15"/>
      <c r="AC85" s="15"/>
      <c r="AD85" s="15"/>
      <c r="AE85" s="15"/>
      <c r="AF85" s="15"/>
      <c r="AG85" s="15"/>
      <c r="AH85" s="17"/>
      <c r="AO85" s="17"/>
      <c r="AP85" s="15"/>
      <c r="AQ85" s="15"/>
      <c r="AR85" s="15"/>
      <c r="AS85" s="15"/>
      <c r="AT85" s="15"/>
      <c r="AU85" s="15"/>
      <c r="AV85" s="15"/>
      <c r="AW85" s="17"/>
      <c r="BD85" s="17"/>
      <c r="BE85" s="15"/>
    </row>
    <row r="86" spans="1:57" s="6" customFormat="1">
      <c r="A86" s="7"/>
      <c r="C86" s="8"/>
      <c r="D86" s="16"/>
      <c r="R86" s="15"/>
      <c r="S86" s="15"/>
      <c r="T86" s="15"/>
      <c r="U86" s="15"/>
      <c r="V86" s="15"/>
      <c r="W86" s="15"/>
      <c r="X86" s="15"/>
      <c r="AA86" s="8"/>
      <c r="AB86" s="15"/>
      <c r="AC86" s="15"/>
      <c r="AD86" s="15"/>
      <c r="AE86" s="15"/>
      <c r="AF86" s="15"/>
      <c r="AG86" s="15"/>
      <c r="AH86" s="17"/>
      <c r="AO86" s="17"/>
      <c r="AP86" s="15"/>
      <c r="AQ86" s="15"/>
      <c r="AR86" s="15"/>
      <c r="AS86" s="15"/>
      <c r="AT86" s="15"/>
      <c r="AU86" s="15"/>
      <c r="AV86" s="15"/>
      <c r="AW86" s="17"/>
      <c r="BD86" s="17"/>
      <c r="BE86" s="15"/>
    </row>
    <row r="87" spans="1:57" s="6" customFormat="1">
      <c r="A87" s="7"/>
      <c r="C87" s="8"/>
      <c r="D87" s="16"/>
      <c r="R87" s="15"/>
      <c r="S87" s="15"/>
      <c r="T87" s="15"/>
      <c r="U87" s="15"/>
      <c r="V87" s="15"/>
      <c r="W87" s="15"/>
      <c r="X87" s="15"/>
      <c r="AA87" s="8"/>
      <c r="AB87" s="15"/>
      <c r="AC87" s="15"/>
      <c r="AD87" s="15"/>
      <c r="AE87" s="15"/>
      <c r="AF87" s="15"/>
      <c r="AG87" s="15"/>
      <c r="AH87" s="17"/>
      <c r="AO87" s="17"/>
      <c r="AP87" s="15"/>
      <c r="AQ87" s="15"/>
      <c r="AR87" s="15"/>
      <c r="AS87" s="15"/>
      <c r="AT87" s="15"/>
      <c r="AU87" s="15"/>
      <c r="AV87" s="15"/>
      <c r="AW87" s="17"/>
      <c r="BD87" s="17"/>
      <c r="BE87" s="15"/>
    </row>
    <row r="88" spans="1:57" s="6" customFormat="1">
      <c r="A88" s="7"/>
      <c r="C88" s="8"/>
      <c r="D88" s="16"/>
      <c r="R88" s="15"/>
      <c r="S88" s="15"/>
      <c r="T88" s="15"/>
      <c r="U88" s="15"/>
      <c r="V88" s="15"/>
      <c r="W88" s="15"/>
      <c r="X88" s="15"/>
      <c r="AA88" s="8"/>
      <c r="AB88" s="15"/>
      <c r="AC88" s="15"/>
      <c r="AD88" s="15"/>
      <c r="AE88" s="15"/>
      <c r="AF88" s="15"/>
      <c r="AG88" s="15"/>
      <c r="AH88" s="17"/>
      <c r="AO88" s="17"/>
      <c r="AP88" s="15"/>
      <c r="AQ88" s="15"/>
      <c r="AR88" s="15"/>
      <c r="AS88" s="15"/>
      <c r="AT88" s="15"/>
      <c r="AU88" s="15"/>
      <c r="AV88" s="15"/>
      <c r="AW88" s="17"/>
      <c r="BD88" s="17"/>
      <c r="BE88" s="15"/>
    </row>
    <row r="89" spans="1:57" s="6" customFormat="1">
      <c r="A89" s="7"/>
      <c r="C89" s="8"/>
      <c r="D89" s="16"/>
      <c r="R89" s="15"/>
      <c r="S89" s="15"/>
      <c r="T89" s="15"/>
      <c r="U89" s="15"/>
      <c r="V89" s="15"/>
      <c r="W89" s="15"/>
      <c r="X89" s="15"/>
      <c r="AA89" s="8"/>
      <c r="AB89" s="15"/>
      <c r="AC89" s="15"/>
      <c r="AD89" s="15"/>
      <c r="AE89" s="15"/>
      <c r="AF89" s="15"/>
      <c r="AG89" s="15"/>
      <c r="AH89" s="17"/>
      <c r="AO89" s="17"/>
      <c r="AP89" s="15"/>
      <c r="AQ89" s="15"/>
      <c r="AR89" s="15"/>
      <c r="AS89" s="15"/>
      <c r="AT89" s="15"/>
      <c r="AU89" s="15"/>
      <c r="AV89" s="15"/>
      <c r="AW89" s="17"/>
      <c r="BD89" s="17"/>
      <c r="BE89" s="15"/>
    </row>
    <row r="90" spans="1:57" s="6" customFormat="1">
      <c r="A90" s="7"/>
      <c r="C90" s="8"/>
      <c r="D90" s="16"/>
      <c r="R90" s="15"/>
      <c r="S90" s="15"/>
      <c r="T90" s="15"/>
      <c r="U90" s="15"/>
      <c r="V90" s="15"/>
      <c r="W90" s="15"/>
      <c r="X90" s="15"/>
      <c r="AA90" s="8"/>
      <c r="AB90" s="15"/>
      <c r="AC90" s="15"/>
      <c r="AD90" s="15"/>
      <c r="AE90" s="15"/>
      <c r="AF90" s="15"/>
      <c r="AG90" s="15"/>
      <c r="AH90" s="17"/>
      <c r="AO90" s="17"/>
      <c r="AP90" s="15"/>
      <c r="AQ90" s="15"/>
      <c r="AR90" s="15"/>
      <c r="AS90" s="15"/>
      <c r="AT90" s="15"/>
      <c r="AU90" s="15"/>
      <c r="AV90" s="15"/>
      <c r="AW90" s="17"/>
      <c r="BD90" s="17"/>
      <c r="BE90" s="15"/>
    </row>
    <row r="91" spans="1:57" s="6" customFormat="1">
      <c r="A91" s="7"/>
      <c r="C91" s="8"/>
      <c r="D91" s="16"/>
      <c r="R91" s="15"/>
      <c r="S91" s="15"/>
      <c r="T91" s="15"/>
      <c r="U91" s="15"/>
      <c r="V91" s="15"/>
      <c r="W91" s="15"/>
      <c r="X91" s="15"/>
      <c r="AA91" s="8"/>
      <c r="AB91" s="15"/>
      <c r="AC91" s="15"/>
      <c r="AD91" s="15"/>
      <c r="AE91" s="15"/>
      <c r="AF91" s="15"/>
      <c r="AG91" s="15"/>
      <c r="AH91" s="17"/>
      <c r="AO91" s="17"/>
      <c r="AP91" s="15"/>
      <c r="AQ91" s="15"/>
      <c r="AR91" s="15"/>
      <c r="AS91" s="15"/>
      <c r="AT91" s="15"/>
      <c r="AU91" s="15"/>
      <c r="AV91" s="15"/>
      <c r="AW91" s="17"/>
      <c r="BD91" s="17"/>
      <c r="BE91" s="15"/>
    </row>
    <row r="92" spans="1:57" s="6" customFormat="1">
      <c r="A92" s="7"/>
      <c r="C92" s="8"/>
      <c r="D92" s="16"/>
      <c r="R92" s="15"/>
      <c r="S92" s="15"/>
      <c r="T92" s="15"/>
      <c r="U92" s="15"/>
      <c r="V92" s="15"/>
      <c r="W92" s="15"/>
      <c r="X92" s="15"/>
      <c r="AA92" s="8"/>
      <c r="AB92" s="15"/>
      <c r="AC92" s="15"/>
      <c r="AD92" s="15"/>
      <c r="AE92" s="15"/>
      <c r="AF92" s="15"/>
      <c r="AG92" s="15"/>
      <c r="AH92" s="17"/>
      <c r="AO92" s="17"/>
      <c r="AP92" s="15"/>
      <c r="AQ92" s="15"/>
      <c r="AR92" s="15"/>
      <c r="AS92" s="15"/>
      <c r="AT92" s="15"/>
      <c r="AU92" s="15"/>
      <c r="AV92" s="15"/>
      <c r="AW92" s="17"/>
      <c r="BD92" s="17"/>
      <c r="BE92" s="15"/>
    </row>
    <row r="93" spans="1:57" s="6" customFormat="1">
      <c r="A93" s="7"/>
      <c r="C93" s="8"/>
      <c r="D93" s="16"/>
      <c r="R93" s="15"/>
      <c r="S93" s="15"/>
      <c r="T93" s="15"/>
      <c r="U93" s="15"/>
      <c r="V93" s="15"/>
      <c r="W93" s="15"/>
      <c r="X93" s="15"/>
      <c r="AA93" s="8"/>
      <c r="AB93" s="15"/>
      <c r="AC93" s="15"/>
      <c r="AD93" s="15"/>
      <c r="AE93" s="15"/>
      <c r="AF93" s="15"/>
      <c r="AG93" s="15"/>
      <c r="AH93" s="17"/>
      <c r="AO93" s="17"/>
      <c r="AP93" s="15"/>
      <c r="AQ93" s="15"/>
      <c r="AR93" s="15"/>
      <c r="AS93" s="15"/>
      <c r="AT93" s="15"/>
      <c r="AU93" s="15"/>
      <c r="AV93" s="15"/>
      <c r="AW93" s="17"/>
      <c r="BD93" s="17"/>
      <c r="BE93" s="15"/>
    </row>
    <row r="94" spans="1:57" s="6" customFormat="1">
      <c r="A94" s="7"/>
      <c r="C94" s="8"/>
      <c r="D94" s="16"/>
      <c r="R94" s="15"/>
      <c r="S94" s="15"/>
      <c r="T94" s="15"/>
      <c r="U94" s="15"/>
      <c r="V94" s="15"/>
      <c r="W94" s="15"/>
      <c r="X94" s="15"/>
      <c r="AA94" s="8"/>
      <c r="AB94" s="15"/>
      <c r="AC94" s="15"/>
      <c r="AD94" s="15"/>
      <c r="AE94" s="15"/>
      <c r="AF94" s="15"/>
      <c r="AG94" s="15"/>
      <c r="AH94" s="17"/>
      <c r="AO94" s="17"/>
      <c r="AP94" s="15"/>
      <c r="AQ94" s="15"/>
      <c r="AR94" s="15"/>
      <c r="AS94" s="15"/>
      <c r="AT94" s="15"/>
      <c r="AU94" s="15"/>
      <c r="AV94" s="15"/>
      <c r="AW94" s="17"/>
      <c r="BD94" s="17"/>
      <c r="BE94" s="15"/>
    </row>
    <row r="95" spans="1:57" s="6" customFormat="1">
      <c r="A95" s="7"/>
      <c r="C95" s="8"/>
      <c r="D95" s="16"/>
      <c r="R95" s="15"/>
      <c r="S95" s="15"/>
      <c r="T95" s="15"/>
      <c r="U95" s="15"/>
      <c r="V95" s="15"/>
      <c r="W95" s="15"/>
      <c r="X95" s="15"/>
      <c r="AA95" s="8"/>
      <c r="AB95" s="15"/>
      <c r="AC95" s="15"/>
      <c r="AD95" s="15"/>
      <c r="AE95" s="15"/>
      <c r="AF95" s="15"/>
      <c r="AG95" s="15"/>
      <c r="AH95" s="17"/>
      <c r="AO95" s="17"/>
      <c r="AP95" s="15"/>
      <c r="AQ95" s="15"/>
      <c r="AR95" s="15"/>
      <c r="AS95" s="15"/>
      <c r="AT95" s="15"/>
      <c r="AU95" s="15"/>
      <c r="AV95" s="15"/>
      <c r="AW95" s="17"/>
      <c r="BD95" s="17"/>
      <c r="BE95" s="15"/>
    </row>
    <row r="96" spans="1:57" s="6" customFormat="1">
      <c r="A96" s="7"/>
      <c r="C96" s="8"/>
      <c r="D96" s="16"/>
      <c r="R96" s="15"/>
      <c r="S96" s="15"/>
      <c r="T96" s="15"/>
      <c r="U96" s="15"/>
      <c r="V96" s="15"/>
      <c r="W96" s="15"/>
      <c r="X96" s="15"/>
      <c r="AA96" s="8"/>
      <c r="AB96" s="15"/>
      <c r="AC96" s="15"/>
      <c r="AD96" s="15"/>
      <c r="AE96" s="15"/>
      <c r="AF96" s="15"/>
      <c r="AG96" s="15"/>
      <c r="AH96" s="17"/>
      <c r="AO96" s="17"/>
      <c r="AP96" s="15"/>
      <c r="AQ96" s="15"/>
      <c r="AR96" s="15"/>
      <c r="AS96" s="15"/>
      <c r="AT96" s="15"/>
      <c r="AU96" s="15"/>
      <c r="AV96" s="15"/>
      <c r="AW96" s="17"/>
      <c r="BD96" s="17"/>
      <c r="BE96" s="15"/>
    </row>
    <row r="97" spans="1:57" s="6" customFormat="1">
      <c r="A97" s="7"/>
      <c r="C97" s="8"/>
      <c r="D97" s="16"/>
      <c r="R97" s="15"/>
      <c r="S97" s="15"/>
      <c r="T97" s="15"/>
      <c r="U97" s="15"/>
      <c r="V97" s="15"/>
      <c r="W97" s="15"/>
      <c r="X97" s="15"/>
      <c r="AA97" s="8"/>
      <c r="AB97" s="15"/>
      <c r="AC97" s="15"/>
      <c r="AD97" s="15"/>
      <c r="AE97" s="15"/>
      <c r="AF97" s="15"/>
      <c r="AG97" s="15"/>
      <c r="AH97" s="17"/>
      <c r="AO97" s="17"/>
      <c r="AP97" s="15"/>
      <c r="AQ97" s="15"/>
      <c r="AR97" s="15"/>
      <c r="AS97" s="15"/>
      <c r="AT97" s="15"/>
      <c r="AU97" s="15"/>
      <c r="AV97" s="15"/>
      <c r="AW97" s="17"/>
      <c r="BD97" s="17"/>
      <c r="BE97" s="15"/>
    </row>
    <row r="98" spans="1:57" s="6" customFormat="1">
      <c r="A98" s="7"/>
      <c r="C98" s="8"/>
      <c r="D98" s="16"/>
      <c r="R98" s="15"/>
      <c r="S98" s="15"/>
      <c r="T98" s="15"/>
      <c r="U98" s="15"/>
      <c r="V98" s="15"/>
      <c r="W98" s="15"/>
      <c r="X98" s="15"/>
      <c r="AA98" s="8"/>
      <c r="AB98" s="15"/>
      <c r="AC98" s="15"/>
      <c r="AD98" s="15"/>
      <c r="AE98" s="15"/>
      <c r="AF98" s="15"/>
      <c r="AG98" s="15"/>
      <c r="AH98" s="17"/>
      <c r="AO98" s="17"/>
      <c r="AP98" s="15"/>
      <c r="AQ98" s="15"/>
      <c r="AR98" s="15"/>
      <c r="AS98" s="15"/>
      <c r="AT98" s="15"/>
      <c r="AU98" s="15"/>
      <c r="AV98" s="15"/>
      <c r="AW98" s="17"/>
      <c r="BD98" s="17"/>
      <c r="BE98" s="15"/>
    </row>
    <row r="99" spans="1:57" s="6" customFormat="1">
      <c r="A99" s="7"/>
      <c r="C99" s="8"/>
      <c r="D99" s="16"/>
      <c r="R99" s="15"/>
      <c r="S99" s="15"/>
      <c r="T99" s="15"/>
      <c r="U99" s="15"/>
      <c r="V99" s="15"/>
      <c r="W99" s="15"/>
      <c r="X99" s="15"/>
      <c r="AA99" s="8"/>
      <c r="AB99" s="15"/>
      <c r="AC99" s="15"/>
      <c r="AD99" s="15"/>
      <c r="AE99" s="15"/>
      <c r="AF99" s="15"/>
      <c r="AG99" s="15"/>
      <c r="AH99" s="17"/>
      <c r="AO99" s="17"/>
      <c r="AP99" s="15"/>
      <c r="AQ99" s="15"/>
      <c r="AR99" s="15"/>
      <c r="AS99" s="15"/>
      <c r="AT99" s="15"/>
      <c r="AU99" s="15"/>
      <c r="AV99" s="15"/>
      <c r="AW99" s="17"/>
      <c r="BD99" s="17"/>
      <c r="BE99" s="15"/>
    </row>
    <row r="100" spans="1:57" s="6" customFormat="1">
      <c r="A100" s="7"/>
      <c r="C100" s="8"/>
      <c r="D100" s="16"/>
      <c r="R100" s="15"/>
      <c r="S100" s="15"/>
      <c r="T100" s="15"/>
      <c r="U100" s="15"/>
      <c r="V100" s="15"/>
      <c r="W100" s="15"/>
      <c r="X100" s="15"/>
      <c r="AA100" s="8"/>
      <c r="AB100" s="15"/>
      <c r="AC100" s="15"/>
      <c r="AD100" s="15"/>
      <c r="AE100" s="15"/>
      <c r="AF100" s="15"/>
      <c r="AG100" s="15"/>
      <c r="AH100" s="17"/>
      <c r="AO100" s="17"/>
      <c r="AP100" s="15"/>
      <c r="AQ100" s="15"/>
      <c r="AR100" s="15"/>
      <c r="AS100" s="15"/>
      <c r="AT100" s="15"/>
      <c r="AU100" s="15"/>
      <c r="AV100" s="15"/>
      <c r="AW100" s="17"/>
      <c r="BD100" s="17"/>
      <c r="BE100" s="15"/>
    </row>
    <row r="101" spans="1:57" s="6" customFormat="1">
      <c r="A101" s="7"/>
      <c r="C101" s="8"/>
      <c r="D101" s="16"/>
      <c r="R101" s="15"/>
      <c r="S101" s="15"/>
      <c r="T101" s="15"/>
      <c r="U101" s="15"/>
      <c r="V101" s="15"/>
      <c r="W101" s="15"/>
      <c r="X101" s="15"/>
      <c r="AA101" s="8"/>
      <c r="AB101" s="15"/>
      <c r="AC101" s="15"/>
      <c r="AD101" s="15"/>
      <c r="AE101" s="15"/>
      <c r="AF101" s="15"/>
      <c r="AG101" s="15"/>
      <c r="AH101" s="17"/>
      <c r="AO101" s="17"/>
      <c r="AP101" s="15"/>
      <c r="AQ101" s="15"/>
      <c r="AR101" s="15"/>
      <c r="AS101" s="15"/>
      <c r="AT101" s="15"/>
      <c r="AU101" s="15"/>
      <c r="AV101" s="15"/>
      <c r="AW101" s="17"/>
      <c r="BD101" s="17"/>
      <c r="BE101" s="15"/>
    </row>
    <row r="102" spans="1:57" s="6" customFormat="1">
      <c r="A102" s="7"/>
      <c r="C102" s="8"/>
      <c r="D102" s="16"/>
      <c r="R102" s="15"/>
      <c r="S102" s="15"/>
      <c r="T102" s="15"/>
      <c r="U102" s="15"/>
      <c r="V102" s="15"/>
      <c r="W102" s="15"/>
      <c r="X102" s="15"/>
      <c r="AA102" s="8"/>
      <c r="AB102" s="15"/>
      <c r="AC102" s="15"/>
      <c r="AD102" s="15"/>
      <c r="AE102" s="15"/>
      <c r="AF102" s="15"/>
      <c r="AG102" s="15"/>
      <c r="AH102" s="17"/>
      <c r="AO102" s="17"/>
      <c r="AP102" s="15"/>
      <c r="AQ102" s="15"/>
      <c r="AR102" s="15"/>
      <c r="AS102" s="15"/>
      <c r="AT102" s="15"/>
      <c r="AU102" s="15"/>
      <c r="AV102" s="15"/>
      <c r="AW102" s="17"/>
      <c r="BD102" s="17"/>
      <c r="BE102" s="15"/>
    </row>
    <row r="103" spans="1:57" s="6" customFormat="1">
      <c r="A103" s="7"/>
      <c r="C103" s="8"/>
      <c r="D103" s="16"/>
      <c r="R103" s="15"/>
      <c r="S103" s="15"/>
      <c r="T103" s="15"/>
      <c r="U103" s="15"/>
      <c r="V103" s="15"/>
      <c r="W103" s="15"/>
      <c r="X103" s="15"/>
      <c r="AA103" s="8"/>
      <c r="AB103" s="15"/>
      <c r="AC103" s="15"/>
      <c r="AD103" s="15"/>
      <c r="AE103" s="15"/>
      <c r="AF103" s="15"/>
      <c r="AG103" s="15"/>
      <c r="AH103" s="17"/>
      <c r="AO103" s="17"/>
      <c r="AP103" s="15"/>
      <c r="AQ103" s="15"/>
      <c r="AR103" s="15"/>
      <c r="AS103" s="15"/>
      <c r="AT103" s="15"/>
      <c r="AU103" s="15"/>
      <c r="AV103" s="15"/>
      <c r="AW103" s="17"/>
      <c r="BD103" s="17"/>
      <c r="BE103" s="15"/>
    </row>
    <row r="104" spans="1:57" s="6" customFormat="1">
      <c r="A104" s="7"/>
      <c r="C104" s="8"/>
      <c r="D104" s="16"/>
      <c r="R104" s="15"/>
      <c r="S104" s="15"/>
      <c r="T104" s="15"/>
      <c r="U104" s="15"/>
      <c r="V104" s="15"/>
      <c r="W104" s="15"/>
      <c r="X104" s="15"/>
      <c r="AA104" s="8"/>
      <c r="AB104" s="15"/>
      <c r="AC104" s="15"/>
      <c r="AD104" s="15"/>
      <c r="AE104" s="15"/>
      <c r="AF104" s="15"/>
      <c r="AG104" s="15"/>
      <c r="AH104" s="17"/>
      <c r="AO104" s="17"/>
      <c r="AP104" s="15"/>
      <c r="AQ104" s="15"/>
      <c r="AR104" s="15"/>
      <c r="AS104" s="15"/>
      <c r="AT104" s="15"/>
      <c r="AU104" s="15"/>
      <c r="AV104" s="15"/>
      <c r="AW104" s="17"/>
      <c r="BD104" s="17"/>
      <c r="BE104" s="15"/>
    </row>
    <row r="105" spans="1:57" s="6" customFormat="1">
      <c r="A105" s="7"/>
      <c r="C105" s="8"/>
      <c r="D105" s="16"/>
      <c r="R105" s="15"/>
      <c r="S105" s="15"/>
      <c r="T105" s="15"/>
      <c r="U105" s="15"/>
      <c r="V105" s="15"/>
      <c r="W105" s="15"/>
      <c r="X105" s="15"/>
      <c r="AA105" s="8"/>
      <c r="AB105" s="15"/>
      <c r="AC105" s="15"/>
      <c r="AD105" s="15"/>
      <c r="AE105" s="15"/>
      <c r="AF105" s="15"/>
      <c r="AG105" s="15"/>
      <c r="AH105" s="17"/>
      <c r="AO105" s="17"/>
      <c r="AP105" s="15"/>
      <c r="AQ105" s="15"/>
      <c r="AR105" s="15"/>
      <c r="AS105" s="15"/>
      <c r="AT105" s="15"/>
      <c r="AU105" s="15"/>
      <c r="AV105" s="15"/>
      <c r="AW105" s="17"/>
      <c r="BD105" s="17"/>
      <c r="BE105" s="15"/>
    </row>
    <row r="106" spans="1:57" s="6" customFormat="1">
      <c r="A106" s="7"/>
      <c r="C106" s="8"/>
      <c r="D106" s="16"/>
      <c r="R106" s="15"/>
      <c r="S106" s="15"/>
      <c r="T106" s="15"/>
      <c r="U106" s="15"/>
      <c r="V106" s="15"/>
      <c r="W106" s="15"/>
      <c r="X106" s="15"/>
      <c r="AA106" s="8"/>
      <c r="AB106" s="15"/>
      <c r="AC106" s="15"/>
      <c r="AD106" s="15"/>
      <c r="AE106" s="15"/>
      <c r="AF106" s="15"/>
      <c r="AG106" s="15"/>
      <c r="AH106" s="17"/>
      <c r="AO106" s="17"/>
      <c r="AP106" s="15"/>
      <c r="AQ106" s="15"/>
      <c r="AR106" s="15"/>
      <c r="AS106" s="15"/>
      <c r="AT106" s="15"/>
      <c r="AU106" s="15"/>
      <c r="AV106" s="15"/>
      <c r="AW106" s="17"/>
      <c r="BD106" s="17"/>
      <c r="BE106" s="15"/>
    </row>
    <row r="107" spans="1:57" s="6" customFormat="1">
      <c r="A107" s="7"/>
      <c r="C107" s="8"/>
      <c r="D107" s="16"/>
      <c r="R107" s="15"/>
      <c r="S107" s="15"/>
      <c r="T107" s="15"/>
      <c r="U107" s="15"/>
      <c r="V107" s="15"/>
      <c r="W107" s="15"/>
      <c r="X107" s="15"/>
      <c r="AA107" s="8"/>
      <c r="AB107" s="15"/>
      <c r="AC107" s="15"/>
      <c r="AD107" s="15"/>
      <c r="AE107" s="15"/>
      <c r="AF107" s="15"/>
      <c r="AG107" s="15"/>
      <c r="AH107" s="17"/>
      <c r="AO107" s="17"/>
      <c r="AP107" s="15"/>
      <c r="AQ107" s="15"/>
      <c r="AR107" s="15"/>
      <c r="AS107" s="15"/>
      <c r="AT107" s="15"/>
      <c r="AU107" s="15"/>
      <c r="AV107" s="15"/>
      <c r="AW107" s="17"/>
      <c r="BD107" s="17"/>
      <c r="BE107" s="15"/>
    </row>
    <row r="108" spans="1:57" s="6" customFormat="1">
      <c r="A108" s="7"/>
      <c r="C108" s="8"/>
      <c r="D108" s="16"/>
      <c r="R108" s="15"/>
      <c r="S108" s="15"/>
      <c r="T108" s="15"/>
      <c r="U108" s="15"/>
      <c r="V108" s="15"/>
      <c r="W108" s="15"/>
      <c r="X108" s="15"/>
      <c r="AA108" s="8"/>
      <c r="AB108" s="15"/>
      <c r="AC108" s="15"/>
      <c r="AD108" s="15"/>
      <c r="AE108" s="15"/>
      <c r="AF108" s="15"/>
      <c r="AG108" s="15"/>
      <c r="AH108" s="17"/>
      <c r="AO108" s="17"/>
      <c r="AP108" s="15"/>
      <c r="AQ108" s="15"/>
      <c r="AR108" s="15"/>
      <c r="AS108" s="15"/>
      <c r="AT108" s="15"/>
      <c r="AU108" s="15"/>
      <c r="AV108" s="15"/>
      <c r="AW108" s="17"/>
      <c r="BD108" s="17"/>
      <c r="BE108" s="15"/>
    </row>
    <row r="109" spans="1:57" s="6" customFormat="1">
      <c r="A109" s="7"/>
      <c r="C109" s="8"/>
      <c r="D109" s="16"/>
      <c r="R109" s="15"/>
      <c r="S109" s="15"/>
      <c r="T109" s="15"/>
      <c r="U109" s="15"/>
      <c r="V109" s="15"/>
      <c r="W109" s="15"/>
      <c r="X109" s="15"/>
      <c r="AA109" s="8"/>
      <c r="AB109" s="15"/>
      <c r="AC109" s="15"/>
      <c r="AD109" s="15"/>
      <c r="AE109" s="15"/>
      <c r="AF109" s="15"/>
      <c r="AG109" s="15"/>
      <c r="AH109" s="17"/>
      <c r="AO109" s="17"/>
      <c r="AP109" s="15"/>
      <c r="AQ109" s="15"/>
      <c r="AR109" s="15"/>
      <c r="AS109" s="15"/>
      <c r="AT109" s="15"/>
      <c r="AU109" s="15"/>
      <c r="AV109" s="15"/>
      <c r="AW109" s="17"/>
      <c r="BD109" s="17"/>
      <c r="BE109" s="15"/>
    </row>
    <row r="110" spans="1:57" s="6" customFormat="1">
      <c r="A110" s="7"/>
      <c r="C110" s="8"/>
      <c r="D110" s="16"/>
      <c r="R110" s="15"/>
      <c r="S110" s="15"/>
      <c r="T110" s="15"/>
      <c r="U110" s="15"/>
      <c r="V110" s="15"/>
      <c r="W110" s="15"/>
      <c r="X110" s="15"/>
      <c r="AA110" s="8"/>
      <c r="AB110" s="15"/>
      <c r="AC110" s="15"/>
      <c r="AD110" s="15"/>
      <c r="AE110" s="15"/>
      <c r="AF110" s="15"/>
      <c r="AG110" s="15"/>
      <c r="AH110" s="17"/>
      <c r="AO110" s="17"/>
      <c r="AP110" s="15"/>
      <c r="AQ110" s="15"/>
      <c r="AR110" s="15"/>
      <c r="AS110" s="15"/>
      <c r="AT110" s="15"/>
      <c r="AU110" s="15"/>
      <c r="AV110" s="15"/>
      <c r="AW110" s="17"/>
      <c r="BD110" s="17"/>
      <c r="BE110" s="15"/>
    </row>
    <row r="111" spans="1:57" s="6" customFormat="1">
      <c r="A111" s="7"/>
      <c r="C111" s="8"/>
      <c r="D111" s="16"/>
      <c r="R111" s="15"/>
      <c r="S111" s="15"/>
      <c r="T111" s="15"/>
      <c r="U111" s="15"/>
      <c r="V111" s="15"/>
      <c r="W111" s="15"/>
      <c r="X111" s="15"/>
      <c r="AA111" s="8"/>
      <c r="AB111" s="15"/>
      <c r="AC111" s="15"/>
      <c r="AD111" s="15"/>
      <c r="AE111" s="15"/>
      <c r="AF111" s="15"/>
      <c r="AG111" s="15"/>
      <c r="AH111" s="17"/>
      <c r="AO111" s="17"/>
      <c r="AP111" s="15"/>
      <c r="AQ111" s="15"/>
      <c r="AR111" s="15"/>
      <c r="AS111" s="15"/>
      <c r="AT111" s="15"/>
      <c r="AU111" s="15"/>
      <c r="AV111" s="15"/>
      <c r="AW111" s="17"/>
      <c r="BD111" s="17"/>
      <c r="BE111" s="15"/>
    </row>
    <row r="112" spans="1:57" s="6" customFormat="1">
      <c r="A112" s="7"/>
      <c r="C112" s="8"/>
      <c r="D112" s="16"/>
      <c r="R112" s="15"/>
      <c r="S112" s="15"/>
      <c r="T112" s="15"/>
      <c r="U112" s="15"/>
      <c r="V112" s="15"/>
      <c r="W112" s="15"/>
      <c r="X112" s="15"/>
      <c r="AA112" s="8"/>
      <c r="AB112" s="15"/>
      <c r="AC112" s="15"/>
      <c r="AD112" s="15"/>
      <c r="AE112" s="15"/>
      <c r="AF112" s="15"/>
      <c r="AG112" s="15"/>
      <c r="AH112" s="17"/>
      <c r="AO112" s="17"/>
      <c r="AP112" s="15"/>
      <c r="AQ112" s="15"/>
      <c r="AR112" s="15"/>
      <c r="AS112" s="15"/>
      <c r="AT112" s="15"/>
      <c r="AU112" s="15"/>
      <c r="AV112" s="15"/>
      <c r="AW112" s="17"/>
      <c r="BD112" s="17"/>
      <c r="BE112" s="15"/>
    </row>
    <row r="113" spans="1:57" s="6" customFormat="1">
      <c r="A113" s="7"/>
      <c r="C113" s="8"/>
      <c r="D113" s="16"/>
      <c r="R113" s="15"/>
      <c r="S113" s="15"/>
      <c r="T113" s="15"/>
      <c r="U113" s="15"/>
      <c r="V113" s="15"/>
      <c r="W113" s="15"/>
      <c r="X113" s="15"/>
      <c r="AA113" s="8"/>
      <c r="AB113" s="15"/>
      <c r="AC113" s="15"/>
      <c r="AD113" s="15"/>
      <c r="AE113" s="15"/>
      <c r="AF113" s="15"/>
      <c r="AG113" s="15"/>
      <c r="AH113" s="17"/>
      <c r="AO113" s="17"/>
      <c r="AP113" s="15"/>
      <c r="AQ113" s="15"/>
      <c r="AR113" s="15"/>
      <c r="AS113" s="15"/>
      <c r="AT113" s="15"/>
      <c r="AU113" s="15"/>
      <c r="AV113" s="15"/>
      <c r="AW113" s="17"/>
      <c r="BD113" s="17"/>
      <c r="BE113" s="15"/>
    </row>
    <row r="114" spans="1:57" s="6" customFormat="1">
      <c r="A114" s="7"/>
      <c r="C114" s="8"/>
      <c r="D114" s="16"/>
      <c r="R114" s="15"/>
      <c r="S114" s="15"/>
      <c r="T114" s="15"/>
      <c r="U114" s="15"/>
      <c r="V114" s="15"/>
      <c r="W114" s="15"/>
      <c r="X114" s="15"/>
      <c r="AA114" s="8"/>
      <c r="AB114" s="15"/>
      <c r="AC114" s="15"/>
      <c r="AD114" s="15"/>
      <c r="AE114" s="15"/>
      <c r="AF114" s="15"/>
      <c r="AG114" s="15"/>
      <c r="AH114" s="17"/>
      <c r="AO114" s="17"/>
      <c r="AP114" s="15"/>
      <c r="AQ114" s="15"/>
      <c r="AR114" s="15"/>
      <c r="AS114" s="15"/>
      <c r="AT114" s="15"/>
      <c r="AU114" s="15"/>
      <c r="AV114" s="15"/>
      <c r="AW114" s="17"/>
      <c r="BD114" s="17"/>
      <c r="BE114" s="15"/>
    </row>
    <row r="115" spans="1:57" s="6" customFormat="1">
      <c r="A115" s="7"/>
      <c r="C115" s="8"/>
      <c r="D115" s="16"/>
      <c r="R115" s="15"/>
      <c r="S115" s="15"/>
      <c r="T115" s="15"/>
      <c r="U115" s="15"/>
      <c r="V115" s="15"/>
      <c r="W115" s="15"/>
      <c r="X115" s="15"/>
      <c r="AA115" s="8"/>
      <c r="AB115" s="15"/>
      <c r="AC115" s="15"/>
      <c r="AD115" s="15"/>
      <c r="AE115" s="15"/>
      <c r="AF115" s="15"/>
      <c r="AG115" s="15"/>
      <c r="AH115" s="17"/>
      <c r="AO115" s="17"/>
      <c r="AP115" s="15"/>
      <c r="AQ115" s="15"/>
      <c r="AR115" s="15"/>
      <c r="AS115" s="15"/>
      <c r="AT115" s="15"/>
      <c r="AU115" s="15"/>
      <c r="AV115" s="15"/>
      <c r="AW115" s="17"/>
      <c r="BD115" s="17"/>
      <c r="BE115" s="15"/>
    </row>
    <row r="116" spans="1:57" s="6" customFormat="1">
      <c r="A116" s="7"/>
      <c r="C116" s="8"/>
      <c r="D116" s="16"/>
      <c r="R116" s="15"/>
      <c r="S116" s="15"/>
      <c r="T116" s="15"/>
      <c r="U116" s="15"/>
      <c r="V116" s="15"/>
      <c r="W116" s="15"/>
      <c r="X116" s="15"/>
      <c r="AA116" s="8"/>
      <c r="AB116" s="15"/>
      <c r="AC116" s="15"/>
      <c r="AD116" s="15"/>
      <c r="AE116" s="15"/>
      <c r="AF116" s="15"/>
      <c r="AG116" s="15"/>
      <c r="AH116" s="17"/>
      <c r="AO116" s="17"/>
      <c r="AP116" s="15"/>
      <c r="AQ116" s="15"/>
      <c r="AR116" s="15"/>
      <c r="AS116" s="15"/>
      <c r="AT116" s="15"/>
      <c r="AU116" s="15"/>
      <c r="AV116" s="15"/>
      <c r="AW116" s="17"/>
      <c r="BD116" s="17"/>
      <c r="BE116" s="15"/>
    </row>
    <row r="117" spans="1:57" s="6" customFormat="1">
      <c r="A117" s="7"/>
      <c r="C117" s="8"/>
      <c r="D117" s="16"/>
      <c r="R117" s="15"/>
      <c r="S117" s="15"/>
      <c r="T117" s="15"/>
      <c r="U117" s="15"/>
      <c r="V117" s="15"/>
      <c r="W117" s="15"/>
      <c r="X117" s="15"/>
      <c r="AA117" s="8"/>
      <c r="AB117" s="15"/>
      <c r="AC117" s="15"/>
      <c r="AD117" s="15"/>
      <c r="AE117" s="15"/>
      <c r="AF117" s="15"/>
      <c r="AG117" s="15"/>
      <c r="AH117" s="17"/>
      <c r="AO117" s="17"/>
      <c r="AP117" s="15"/>
      <c r="AQ117" s="15"/>
      <c r="AR117" s="15"/>
      <c r="AS117" s="15"/>
      <c r="AT117" s="15"/>
      <c r="AU117" s="15"/>
      <c r="AV117" s="15"/>
      <c r="AW117" s="17"/>
      <c r="BD117" s="17"/>
      <c r="BE117" s="15"/>
    </row>
    <row r="118" spans="1:57" s="6" customFormat="1">
      <c r="A118" s="7"/>
      <c r="C118" s="8"/>
      <c r="D118" s="16"/>
      <c r="R118" s="15"/>
      <c r="S118" s="15"/>
      <c r="T118" s="15"/>
      <c r="U118" s="15"/>
      <c r="V118" s="15"/>
      <c r="W118" s="15"/>
      <c r="X118" s="15"/>
      <c r="AA118" s="8"/>
      <c r="AB118" s="15"/>
      <c r="AC118" s="15"/>
      <c r="AD118" s="15"/>
      <c r="AE118" s="15"/>
      <c r="AF118" s="15"/>
      <c r="AG118" s="15"/>
      <c r="AH118" s="17"/>
      <c r="AO118" s="17"/>
      <c r="AP118" s="15"/>
      <c r="AQ118" s="15"/>
      <c r="AR118" s="15"/>
      <c r="AS118" s="15"/>
      <c r="AT118" s="15"/>
      <c r="AU118" s="15"/>
      <c r="AV118" s="15"/>
      <c r="AW118" s="17"/>
      <c r="BD118" s="17"/>
      <c r="BE118" s="15"/>
    </row>
    <row r="119" spans="1:57" s="6" customFormat="1">
      <c r="A119" s="7"/>
      <c r="C119" s="8"/>
      <c r="D119" s="16"/>
      <c r="R119" s="15"/>
      <c r="S119" s="15"/>
      <c r="T119" s="15"/>
      <c r="U119" s="15"/>
      <c r="V119" s="15"/>
      <c r="W119" s="15"/>
      <c r="X119" s="15"/>
      <c r="AA119" s="8"/>
      <c r="AB119" s="15"/>
      <c r="AC119" s="15"/>
      <c r="AD119" s="15"/>
      <c r="AE119" s="15"/>
      <c r="AF119" s="15"/>
      <c r="AG119" s="15"/>
      <c r="AH119" s="17"/>
      <c r="AO119" s="17"/>
      <c r="AP119" s="15"/>
      <c r="AQ119" s="15"/>
      <c r="AR119" s="15"/>
      <c r="AS119" s="15"/>
      <c r="AT119" s="15"/>
      <c r="AU119" s="15"/>
      <c r="AV119" s="15"/>
      <c r="AW119" s="17"/>
      <c r="BD119" s="17"/>
      <c r="BE119" s="15"/>
    </row>
    <row r="120" spans="1:57" s="6" customFormat="1">
      <c r="A120" s="7"/>
      <c r="C120" s="8"/>
      <c r="D120" s="16"/>
      <c r="R120" s="15"/>
      <c r="S120" s="15"/>
      <c r="T120" s="15"/>
      <c r="U120" s="15"/>
      <c r="V120" s="15"/>
      <c r="W120" s="15"/>
      <c r="X120" s="15"/>
      <c r="AA120" s="8"/>
      <c r="AB120" s="15"/>
      <c r="AC120" s="15"/>
      <c r="AD120" s="15"/>
      <c r="AE120" s="15"/>
      <c r="AF120" s="15"/>
      <c r="AG120" s="15"/>
      <c r="AH120" s="17"/>
      <c r="AO120" s="17"/>
      <c r="AP120" s="15"/>
      <c r="AQ120" s="15"/>
      <c r="AR120" s="15"/>
      <c r="AS120" s="15"/>
      <c r="AT120" s="15"/>
      <c r="AU120" s="15"/>
      <c r="AV120" s="15"/>
      <c r="AW120" s="17"/>
      <c r="BD120" s="17"/>
      <c r="BE120" s="15"/>
    </row>
    <row r="121" spans="1:57" s="6" customFormat="1">
      <c r="A121" s="7"/>
      <c r="C121" s="8"/>
      <c r="D121" s="16"/>
      <c r="R121" s="15"/>
      <c r="S121" s="15"/>
      <c r="T121" s="15"/>
      <c r="U121" s="15"/>
      <c r="V121" s="15"/>
      <c r="W121" s="15"/>
      <c r="X121" s="15"/>
      <c r="AA121" s="8"/>
      <c r="AB121" s="15"/>
      <c r="AC121" s="15"/>
      <c r="AD121" s="15"/>
      <c r="AE121" s="15"/>
      <c r="AF121" s="15"/>
      <c r="AG121" s="15"/>
      <c r="AH121" s="17"/>
      <c r="AO121" s="17"/>
      <c r="AP121" s="15"/>
      <c r="AQ121" s="15"/>
      <c r="AR121" s="15"/>
      <c r="AS121" s="15"/>
      <c r="AT121" s="15"/>
      <c r="AU121" s="15"/>
      <c r="AV121" s="15"/>
      <c r="AW121" s="17"/>
      <c r="BD121" s="17"/>
      <c r="BE121" s="15"/>
    </row>
    <row r="122" spans="1:57" s="6" customFormat="1">
      <c r="A122" s="7"/>
      <c r="C122" s="8"/>
      <c r="D122" s="16"/>
      <c r="R122" s="15"/>
      <c r="S122" s="15"/>
      <c r="T122" s="15"/>
      <c r="U122" s="15"/>
      <c r="V122" s="15"/>
      <c r="W122" s="15"/>
      <c r="X122" s="15"/>
      <c r="AA122" s="8"/>
      <c r="AB122" s="15"/>
      <c r="AC122" s="15"/>
      <c r="AD122" s="15"/>
      <c r="AE122" s="15"/>
      <c r="AF122" s="15"/>
      <c r="AG122" s="15"/>
      <c r="AH122" s="17"/>
      <c r="AO122" s="17"/>
      <c r="AP122" s="15"/>
      <c r="AQ122" s="15"/>
      <c r="AR122" s="15"/>
      <c r="AS122" s="15"/>
      <c r="AT122" s="15"/>
      <c r="AU122" s="15"/>
      <c r="AV122" s="15"/>
      <c r="AW122" s="17"/>
      <c r="BD122" s="17"/>
      <c r="BE122" s="15"/>
    </row>
    <row r="123" spans="1:57" s="6" customFormat="1">
      <c r="A123" s="7"/>
      <c r="C123" s="8"/>
      <c r="D123" s="16"/>
      <c r="R123" s="15"/>
      <c r="S123" s="15"/>
      <c r="T123" s="15"/>
      <c r="U123" s="15"/>
      <c r="V123" s="15"/>
      <c r="W123" s="15"/>
      <c r="X123" s="15"/>
      <c r="AA123" s="8"/>
      <c r="AB123" s="15"/>
      <c r="AC123" s="15"/>
      <c r="AD123" s="15"/>
      <c r="AE123" s="15"/>
      <c r="AF123" s="15"/>
      <c r="AG123" s="15"/>
      <c r="AH123" s="17"/>
      <c r="AO123" s="17"/>
      <c r="AP123" s="15"/>
      <c r="AQ123" s="15"/>
      <c r="AR123" s="15"/>
      <c r="AS123" s="15"/>
      <c r="AT123" s="15"/>
      <c r="AU123" s="15"/>
      <c r="AV123" s="15"/>
      <c r="AW123" s="17"/>
      <c r="BD123" s="17"/>
      <c r="BE123" s="15"/>
    </row>
    <row r="124" spans="1:57" s="6" customFormat="1">
      <c r="A124" s="7"/>
      <c r="C124" s="8"/>
      <c r="D124" s="16"/>
      <c r="R124" s="15"/>
      <c r="S124" s="15"/>
      <c r="T124" s="15"/>
      <c r="U124" s="15"/>
      <c r="V124" s="15"/>
      <c r="W124" s="15"/>
      <c r="X124" s="15"/>
      <c r="AA124" s="8"/>
      <c r="AB124" s="15"/>
      <c r="AC124" s="15"/>
      <c r="AD124" s="15"/>
      <c r="AE124" s="15"/>
      <c r="AF124" s="15"/>
      <c r="AG124" s="15"/>
      <c r="AH124" s="17"/>
      <c r="AO124" s="17"/>
      <c r="AP124" s="15"/>
      <c r="AQ124" s="15"/>
      <c r="AR124" s="15"/>
      <c r="AS124" s="15"/>
      <c r="AT124" s="15"/>
      <c r="AU124" s="15"/>
      <c r="AV124" s="15"/>
      <c r="AW124" s="17"/>
      <c r="BD124" s="17"/>
      <c r="BE124" s="15"/>
    </row>
    <row r="125" spans="1:57" s="6" customFormat="1">
      <c r="A125" s="7"/>
      <c r="C125" s="8"/>
      <c r="D125" s="16"/>
      <c r="R125" s="15"/>
      <c r="S125" s="15"/>
      <c r="T125" s="15"/>
      <c r="U125" s="15"/>
      <c r="V125" s="15"/>
      <c r="W125" s="15"/>
      <c r="X125" s="15"/>
      <c r="AA125" s="8"/>
      <c r="AB125" s="15"/>
      <c r="AC125" s="15"/>
      <c r="AD125" s="15"/>
      <c r="AE125" s="15"/>
      <c r="AF125" s="15"/>
      <c r="AG125" s="15"/>
      <c r="AH125" s="17"/>
      <c r="AO125" s="17"/>
      <c r="AP125" s="15"/>
      <c r="AQ125" s="15"/>
      <c r="AR125" s="15"/>
      <c r="AS125" s="15"/>
      <c r="AT125" s="15"/>
      <c r="AU125" s="15"/>
      <c r="AV125" s="15"/>
      <c r="AW125" s="17"/>
      <c r="BD125" s="17"/>
      <c r="BE125" s="15"/>
    </row>
    <row r="126" spans="1:57" s="6" customFormat="1">
      <c r="A126" s="7"/>
      <c r="C126" s="8"/>
      <c r="D126" s="16"/>
      <c r="R126" s="15"/>
      <c r="S126" s="15"/>
      <c r="T126" s="15"/>
      <c r="U126" s="15"/>
      <c r="V126" s="15"/>
      <c r="W126" s="15"/>
      <c r="X126" s="15"/>
      <c r="AA126" s="8"/>
      <c r="AB126" s="15"/>
      <c r="AC126" s="15"/>
      <c r="AD126" s="15"/>
      <c r="AE126" s="15"/>
      <c r="AF126" s="15"/>
      <c r="AG126" s="15"/>
      <c r="AH126" s="17"/>
      <c r="AO126" s="17"/>
      <c r="AP126" s="15"/>
      <c r="AQ126" s="15"/>
      <c r="AR126" s="15"/>
      <c r="AS126" s="15"/>
      <c r="AT126" s="15"/>
      <c r="AU126" s="15"/>
      <c r="AV126" s="15"/>
      <c r="AW126" s="17"/>
      <c r="BD126" s="17"/>
      <c r="BE126" s="15"/>
    </row>
    <row r="127" spans="1:57" s="6" customFormat="1">
      <c r="A127" s="7"/>
      <c r="C127" s="8"/>
      <c r="D127" s="16"/>
      <c r="R127" s="15"/>
      <c r="S127" s="15"/>
      <c r="T127" s="15"/>
      <c r="U127" s="15"/>
      <c r="V127" s="15"/>
      <c r="W127" s="15"/>
      <c r="X127" s="15"/>
      <c r="AA127" s="8"/>
      <c r="AB127" s="15"/>
      <c r="AC127" s="15"/>
      <c r="AD127" s="15"/>
      <c r="AE127" s="15"/>
      <c r="AF127" s="15"/>
      <c r="AG127" s="15"/>
      <c r="AH127" s="17"/>
      <c r="AO127" s="17"/>
      <c r="AP127" s="15"/>
      <c r="AQ127" s="15"/>
      <c r="AR127" s="15"/>
      <c r="AS127" s="15"/>
      <c r="AT127" s="15"/>
      <c r="AU127" s="15"/>
      <c r="AV127" s="15"/>
      <c r="AW127" s="17"/>
      <c r="BD127" s="17"/>
      <c r="BE127" s="15"/>
    </row>
    <row r="128" spans="1:57" s="6" customFormat="1">
      <c r="A128" s="7"/>
      <c r="C128" s="8"/>
      <c r="D128" s="16"/>
      <c r="R128" s="15"/>
      <c r="S128" s="15"/>
      <c r="T128" s="15"/>
      <c r="U128" s="15"/>
      <c r="V128" s="15"/>
      <c r="W128" s="15"/>
      <c r="X128" s="15"/>
      <c r="AA128" s="8"/>
      <c r="AB128" s="15"/>
      <c r="AC128" s="15"/>
      <c r="AD128" s="15"/>
      <c r="AE128" s="15"/>
      <c r="AF128" s="15"/>
      <c r="AG128" s="15"/>
      <c r="AH128" s="17"/>
      <c r="AO128" s="17"/>
      <c r="AP128" s="15"/>
      <c r="AQ128" s="15"/>
      <c r="AR128" s="15"/>
      <c r="AS128" s="15"/>
      <c r="AT128" s="15"/>
      <c r="AU128" s="15"/>
      <c r="AV128" s="15"/>
      <c r="AW128" s="17"/>
      <c r="BD128" s="17"/>
      <c r="BE128" s="15"/>
    </row>
    <row r="129" spans="1:57" s="6" customFormat="1">
      <c r="A129" s="7"/>
      <c r="C129" s="8"/>
      <c r="D129" s="16"/>
      <c r="R129" s="15"/>
      <c r="S129" s="15"/>
      <c r="T129" s="15"/>
      <c r="U129" s="15"/>
      <c r="V129" s="15"/>
      <c r="W129" s="15"/>
      <c r="X129" s="15"/>
      <c r="AA129" s="8"/>
      <c r="AB129" s="15"/>
      <c r="AC129" s="15"/>
      <c r="AD129" s="15"/>
      <c r="AE129" s="15"/>
      <c r="AF129" s="15"/>
      <c r="AG129" s="15"/>
      <c r="AH129" s="17"/>
      <c r="AO129" s="17"/>
      <c r="AP129" s="15"/>
      <c r="AQ129" s="15"/>
      <c r="AR129" s="15"/>
      <c r="AS129" s="15"/>
      <c r="AT129" s="15"/>
      <c r="AU129" s="15"/>
      <c r="AV129" s="15"/>
      <c r="AW129" s="17"/>
      <c r="BD129" s="17"/>
      <c r="BE129" s="15"/>
    </row>
    <row r="130" spans="1:57" s="6" customFormat="1">
      <c r="A130" s="7"/>
      <c r="C130" s="8"/>
      <c r="D130" s="16"/>
      <c r="R130" s="15"/>
      <c r="S130" s="15"/>
      <c r="T130" s="15"/>
      <c r="U130" s="15"/>
      <c r="V130" s="15"/>
      <c r="W130" s="15"/>
      <c r="X130" s="15"/>
      <c r="AA130" s="8"/>
      <c r="AB130" s="15"/>
      <c r="AC130" s="15"/>
      <c r="AD130" s="15"/>
      <c r="AE130" s="15"/>
      <c r="AF130" s="15"/>
      <c r="AG130" s="15"/>
      <c r="AH130" s="17"/>
      <c r="AO130" s="17"/>
      <c r="AP130" s="15"/>
      <c r="AQ130" s="15"/>
      <c r="AR130" s="15"/>
      <c r="AS130" s="15"/>
      <c r="AT130" s="15"/>
      <c r="AU130" s="15"/>
      <c r="AV130" s="15"/>
      <c r="AW130" s="17"/>
      <c r="BD130" s="17"/>
      <c r="BE130" s="15"/>
    </row>
    <row r="131" spans="1:57" s="6" customFormat="1">
      <c r="A131" s="7"/>
      <c r="C131" s="8"/>
      <c r="D131" s="16"/>
      <c r="R131" s="15"/>
      <c r="S131" s="15"/>
      <c r="T131" s="15"/>
      <c r="U131" s="15"/>
      <c r="V131" s="15"/>
      <c r="W131" s="15"/>
      <c r="X131" s="15"/>
      <c r="AA131" s="8"/>
      <c r="AB131" s="15"/>
      <c r="AC131" s="15"/>
      <c r="AD131" s="15"/>
      <c r="AE131" s="15"/>
      <c r="AF131" s="15"/>
      <c r="AG131" s="15"/>
      <c r="AH131" s="17"/>
      <c r="AO131" s="17"/>
      <c r="AP131" s="15"/>
      <c r="AQ131" s="15"/>
      <c r="AR131" s="15"/>
      <c r="AS131" s="15"/>
      <c r="AT131" s="15"/>
      <c r="AU131" s="15"/>
      <c r="AV131" s="15"/>
      <c r="AW131" s="17"/>
      <c r="BD131" s="17"/>
      <c r="BE131" s="15"/>
    </row>
    <row r="132" spans="1:57" s="6" customFormat="1">
      <c r="A132" s="7"/>
      <c r="C132" s="8"/>
      <c r="D132" s="16"/>
      <c r="R132" s="15"/>
      <c r="S132" s="15"/>
      <c r="T132" s="15"/>
      <c r="U132" s="15"/>
      <c r="V132" s="15"/>
      <c r="W132" s="15"/>
      <c r="X132" s="15"/>
      <c r="AA132" s="8"/>
      <c r="AB132" s="15"/>
      <c r="AC132" s="15"/>
      <c r="AD132" s="15"/>
      <c r="AE132" s="15"/>
      <c r="AF132" s="15"/>
      <c r="AG132" s="15"/>
      <c r="AH132" s="17"/>
      <c r="AO132" s="17"/>
      <c r="AP132" s="15"/>
      <c r="AQ132" s="15"/>
      <c r="AR132" s="15"/>
      <c r="AS132" s="15"/>
      <c r="AT132" s="15"/>
      <c r="AU132" s="15"/>
      <c r="AV132" s="15"/>
      <c r="AW132" s="17"/>
      <c r="BD132" s="17"/>
      <c r="BE132" s="15"/>
    </row>
    <row r="133" spans="1:57" s="6" customFormat="1">
      <c r="A133" s="7"/>
      <c r="C133" s="8"/>
      <c r="D133" s="16"/>
      <c r="R133" s="15"/>
      <c r="S133" s="15"/>
      <c r="T133" s="15"/>
      <c r="U133" s="15"/>
      <c r="V133" s="15"/>
      <c r="W133" s="15"/>
      <c r="X133" s="15"/>
      <c r="AA133" s="8"/>
      <c r="AB133" s="15"/>
      <c r="AC133" s="15"/>
      <c r="AD133" s="15"/>
      <c r="AE133" s="15"/>
      <c r="AF133" s="15"/>
      <c r="AG133" s="15"/>
      <c r="AH133" s="17"/>
      <c r="AO133" s="17"/>
      <c r="AP133" s="15"/>
      <c r="AQ133" s="15"/>
      <c r="AR133" s="15"/>
      <c r="AS133" s="15"/>
      <c r="AT133" s="15"/>
      <c r="AU133" s="15"/>
      <c r="AV133" s="15"/>
      <c r="AW133" s="17"/>
      <c r="BD133" s="17"/>
      <c r="BE133" s="15"/>
    </row>
    <row r="134" spans="1:57" s="6" customFormat="1">
      <c r="A134" s="7"/>
      <c r="C134" s="8"/>
      <c r="D134" s="16"/>
      <c r="R134" s="15"/>
      <c r="S134" s="15"/>
      <c r="T134" s="15"/>
      <c r="U134" s="15"/>
      <c r="V134" s="15"/>
      <c r="W134" s="15"/>
      <c r="X134" s="15"/>
      <c r="AA134" s="8"/>
      <c r="AB134" s="15"/>
      <c r="AC134" s="15"/>
      <c r="AD134" s="15"/>
      <c r="AE134" s="15"/>
      <c r="AF134" s="15"/>
      <c r="AG134" s="15"/>
      <c r="AH134" s="17"/>
      <c r="AO134" s="17"/>
      <c r="AP134" s="15"/>
      <c r="AQ134" s="15"/>
      <c r="AR134" s="15"/>
      <c r="AS134" s="15"/>
      <c r="AT134" s="15"/>
      <c r="AU134" s="15"/>
      <c r="AV134" s="15"/>
      <c r="AW134" s="17"/>
      <c r="BD134" s="17"/>
      <c r="BE134" s="15"/>
    </row>
    <row r="135" spans="1:57" s="6" customFormat="1">
      <c r="A135" s="7"/>
      <c r="C135" s="8"/>
      <c r="D135" s="16"/>
      <c r="R135" s="15"/>
      <c r="S135" s="15"/>
      <c r="T135" s="15"/>
      <c r="U135" s="15"/>
      <c r="V135" s="15"/>
      <c r="W135" s="15"/>
      <c r="X135" s="15"/>
      <c r="AA135" s="8"/>
      <c r="AB135" s="15"/>
      <c r="AC135" s="15"/>
      <c r="AD135" s="15"/>
      <c r="AE135" s="15"/>
      <c r="AF135" s="15"/>
      <c r="AG135" s="15"/>
      <c r="AH135" s="17"/>
      <c r="AO135" s="17"/>
      <c r="AP135" s="15"/>
      <c r="AQ135" s="15"/>
      <c r="AR135" s="15"/>
      <c r="AS135" s="15"/>
      <c r="AT135" s="15"/>
      <c r="AU135" s="15"/>
      <c r="AV135" s="15"/>
      <c r="AW135" s="17"/>
      <c r="BD135" s="17"/>
      <c r="BE135" s="15"/>
    </row>
    <row r="136" spans="1:57" s="6" customFormat="1">
      <c r="A136" s="7"/>
      <c r="C136" s="8"/>
      <c r="D136" s="16"/>
      <c r="R136" s="15"/>
      <c r="S136" s="15"/>
      <c r="T136" s="15"/>
      <c r="U136" s="15"/>
      <c r="V136" s="15"/>
      <c r="W136" s="15"/>
      <c r="X136" s="15"/>
      <c r="AA136" s="8"/>
      <c r="AB136" s="15"/>
      <c r="AC136" s="15"/>
      <c r="AD136" s="15"/>
      <c r="AE136" s="15"/>
      <c r="AF136" s="15"/>
      <c r="AG136" s="15"/>
      <c r="AH136" s="17"/>
      <c r="AO136" s="17"/>
      <c r="AP136" s="15"/>
      <c r="AQ136" s="15"/>
      <c r="AR136" s="15"/>
      <c r="AS136" s="15"/>
      <c r="AT136" s="15"/>
      <c r="AU136" s="15"/>
      <c r="AV136" s="15"/>
      <c r="AW136" s="17"/>
      <c r="BD136" s="17"/>
      <c r="BE136" s="15"/>
    </row>
    <row r="137" spans="1:57" s="6" customFormat="1">
      <c r="A137" s="7"/>
      <c r="C137" s="8"/>
      <c r="D137" s="16"/>
      <c r="R137" s="15"/>
      <c r="S137" s="15"/>
      <c r="T137" s="15"/>
      <c r="U137" s="15"/>
      <c r="V137" s="15"/>
      <c r="W137" s="15"/>
      <c r="X137" s="15"/>
      <c r="AA137" s="8"/>
      <c r="AB137" s="15"/>
      <c r="AC137" s="15"/>
      <c r="AD137" s="15"/>
      <c r="AE137" s="15"/>
      <c r="AF137" s="15"/>
      <c r="AG137" s="15"/>
      <c r="AH137" s="17"/>
      <c r="AO137" s="17"/>
      <c r="AP137" s="15"/>
      <c r="AQ137" s="15"/>
      <c r="AR137" s="15"/>
      <c r="AS137" s="15"/>
      <c r="AT137" s="15"/>
      <c r="AU137" s="15"/>
      <c r="AV137" s="15"/>
      <c r="AW137" s="17"/>
      <c r="BD137" s="17"/>
      <c r="BE137" s="15"/>
    </row>
    <row r="138" spans="1:57" s="6" customFormat="1">
      <c r="A138" s="7"/>
      <c r="C138" s="8"/>
      <c r="D138" s="16"/>
      <c r="R138" s="15"/>
      <c r="S138" s="15"/>
      <c r="T138" s="15"/>
      <c r="U138" s="15"/>
      <c r="V138" s="15"/>
      <c r="W138" s="15"/>
      <c r="X138" s="15"/>
      <c r="AA138" s="8"/>
      <c r="AB138" s="15"/>
      <c r="AC138" s="15"/>
      <c r="AD138" s="15"/>
      <c r="AE138" s="15"/>
      <c r="AF138" s="15"/>
      <c r="AG138" s="15"/>
      <c r="AH138" s="17"/>
      <c r="AO138" s="17"/>
      <c r="AP138" s="15"/>
      <c r="AQ138" s="15"/>
      <c r="AR138" s="15"/>
      <c r="AS138" s="15"/>
      <c r="AT138" s="15"/>
      <c r="AU138" s="15"/>
      <c r="AV138" s="15"/>
      <c r="AW138" s="17"/>
      <c r="BD138" s="17"/>
      <c r="BE138" s="15"/>
    </row>
    <row r="139" spans="1:57" s="6" customFormat="1">
      <c r="A139" s="7"/>
      <c r="C139" s="8"/>
      <c r="D139" s="16"/>
      <c r="R139" s="15"/>
      <c r="S139" s="15"/>
      <c r="T139" s="15"/>
      <c r="U139" s="15"/>
      <c r="V139" s="15"/>
      <c r="W139" s="15"/>
      <c r="X139" s="15"/>
      <c r="AA139" s="8"/>
      <c r="AB139" s="15"/>
      <c r="AC139" s="15"/>
      <c r="AD139" s="15"/>
      <c r="AE139" s="15"/>
      <c r="AF139" s="15"/>
      <c r="AG139" s="15"/>
      <c r="AH139" s="17"/>
      <c r="AO139" s="17"/>
      <c r="AP139" s="15"/>
      <c r="AQ139" s="15"/>
      <c r="AR139" s="15"/>
      <c r="AS139" s="15"/>
      <c r="AT139" s="15"/>
      <c r="AU139" s="15"/>
      <c r="AV139" s="15"/>
      <c r="AW139" s="17"/>
      <c r="BD139" s="17"/>
      <c r="BE139" s="15"/>
    </row>
    <row r="140" spans="1:57" s="6" customFormat="1">
      <c r="A140" s="7"/>
      <c r="C140" s="8"/>
      <c r="D140" s="16"/>
      <c r="R140" s="15"/>
      <c r="S140" s="15"/>
      <c r="T140" s="15"/>
      <c r="U140" s="15"/>
      <c r="V140" s="15"/>
      <c r="W140" s="15"/>
      <c r="X140" s="15"/>
      <c r="AA140" s="8"/>
      <c r="AB140" s="15"/>
      <c r="AC140" s="15"/>
      <c r="AD140" s="15"/>
      <c r="AE140" s="15"/>
      <c r="AF140" s="15"/>
      <c r="AG140" s="15"/>
      <c r="AH140" s="17"/>
      <c r="AO140" s="17"/>
      <c r="AP140" s="15"/>
      <c r="AQ140" s="15"/>
      <c r="AR140" s="15"/>
      <c r="AS140" s="15"/>
      <c r="AT140" s="15"/>
      <c r="AU140" s="15"/>
      <c r="AV140" s="15"/>
      <c r="AW140" s="17"/>
      <c r="BD140" s="17"/>
      <c r="BE140" s="15"/>
    </row>
    <row r="141" spans="1:57" s="6" customFormat="1">
      <c r="A141" s="7"/>
      <c r="C141" s="8"/>
      <c r="D141" s="16"/>
      <c r="R141" s="15"/>
      <c r="S141" s="15"/>
      <c r="T141" s="15"/>
      <c r="U141" s="15"/>
      <c r="V141" s="15"/>
      <c r="W141" s="15"/>
      <c r="X141" s="15"/>
      <c r="AA141" s="8"/>
      <c r="AB141" s="15"/>
      <c r="AC141" s="15"/>
      <c r="AD141" s="15"/>
      <c r="AE141" s="15"/>
      <c r="AF141" s="15"/>
      <c r="AG141" s="15"/>
      <c r="AH141" s="17"/>
      <c r="AO141" s="17"/>
      <c r="AP141" s="15"/>
      <c r="AQ141" s="15"/>
      <c r="AR141" s="15"/>
      <c r="AS141" s="15"/>
      <c r="AT141" s="15"/>
      <c r="AU141" s="15"/>
      <c r="AV141" s="15"/>
      <c r="AW141" s="17"/>
      <c r="BD141" s="17"/>
      <c r="BE141" s="15"/>
    </row>
    <row r="142" spans="1:57" s="6" customFormat="1">
      <c r="A142" s="7"/>
      <c r="C142" s="8"/>
      <c r="D142" s="16"/>
      <c r="R142" s="15"/>
      <c r="S142" s="15"/>
      <c r="T142" s="15"/>
      <c r="U142" s="15"/>
      <c r="V142" s="15"/>
      <c r="W142" s="15"/>
      <c r="X142" s="15"/>
      <c r="AA142" s="8"/>
      <c r="AB142" s="15"/>
      <c r="AC142" s="15"/>
      <c r="AD142" s="15"/>
      <c r="AE142" s="15"/>
      <c r="AF142" s="15"/>
      <c r="AG142" s="15"/>
      <c r="AH142" s="17"/>
      <c r="AO142" s="17"/>
      <c r="AP142" s="15"/>
      <c r="AQ142" s="15"/>
      <c r="AR142" s="15"/>
      <c r="AS142" s="15"/>
      <c r="AT142" s="15"/>
      <c r="AU142" s="15"/>
      <c r="AV142" s="15"/>
      <c r="AW142" s="17"/>
      <c r="BD142" s="17"/>
      <c r="BE142" s="15"/>
    </row>
    <row r="143" spans="1:57" s="6" customFormat="1">
      <c r="A143" s="7"/>
      <c r="C143" s="8"/>
      <c r="D143" s="16"/>
      <c r="R143" s="15"/>
      <c r="S143" s="15"/>
      <c r="T143" s="15"/>
      <c r="U143" s="15"/>
      <c r="V143" s="15"/>
      <c r="W143" s="15"/>
      <c r="X143" s="15"/>
      <c r="AA143" s="8"/>
      <c r="AB143" s="15"/>
      <c r="AC143" s="15"/>
      <c r="AD143" s="15"/>
      <c r="AE143" s="15"/>
      <c r="AF143" s="15"/>
      <c r="AG143" s="15"/>
      <c r="AH143" s="17"/>
      <c r="AO143" s="17"/>
      <c r="AP143" s="15"/>
      <c r="AQ143" s="15"/>
      <c r="AR143" s="15"/>
      <c r="AS143" s="15"/>
      <c r="AT143" s="15"/>
      <c r="AU143" s="15"/>
      <c r="AV143" s="15"/>
      <c r="AW143" s="17"/>
      <c r="BD143" s="17"/>
      <c r="BE143" s="15"/>
    </row>
    <row r="144" spans="1:57" s="6" customFormat="1">
      <c r="A144" s="7"/>
      <c r="C144" s="8"/>
      <c r="D144" s="16"/>
      <c r="R144" s="15"/>
      <c r="S144" s="15"/>
      <c r="T144" s="15"/>
      <c r="U144" s="15"/>
      <c r="V144" s="15"/>
      <c r="W144" s="15"/>
      <c r="X144" s="15"/>
      <c r="AA144" s="8"/>
      <c r="AB144" s="15"/>
      <c r="AC144" s="15"/>
      <c r="AD144" s="15"/>
      <c r="AE144" s="15"/>
      <c r="AF144" s="15"/>
      <c r="AG144" s="15"/>
      <c r="AH144" s="17"/>
      <c r="AO144" s="17"/>
      <c r="AP144" s="15"/>
      <c r="AQ144" s="15"/>
      <c r="AR144" s="15"/>
      <c r="AS144" s="15"/>
      <c r="AT144" s="15"/>
      <c r="AU144" s="15"/>
      <c r="AV144" s="15"/>
      <c r="AW144" s="17"/>
      <c r="BD144" s="17"/>
      <c r="BE144" s="15"/>
    </row>
    <row r="145" spans="1:57" s="6" customFormat="1">
      <c r="A145" s="7"/>
      <c r="C145" s="8"/>
      <c r="D145" s="16"/>
      <c r="R145" s="15"/>
      <c r="S145" s="15"/>
      <c r="T145" s="15"/>
      <c r="U145" s="15"/>
      <c r="V145" s="15"/>
      <c r="W145" s="15"/>
      <c r="X145" s="15"/>
      <c r="AA145" s="8"/>
      <c r="AB145" s="15"/>
      <c r="AC145" s="15"/>
      <c r="AD145" s="15"/>
      <c r="AE145" s="15"/>
      <c r="AF145" s="15"/>
      <c r="AG145" s="15"/>
      <c r="AH145" s="17"/>
      <c r="AO145" s="17"/>
      <c r="AP145" s="15"/>
      <c r="AQ145" s="15"/>
      <c r="AR145" s="15"/>
      <c r="AS145" s="15"/>
      <c r="AT145" s="15"/>
      <c r="AU145" s="15"/>
      <c r="AV145" s="15"/>
      <c r="AW145" s="17"/>
      <c r="BD145" s="17"/>
      <c r="BE145" s="15"/>
    </row>
    <row r="146" spans="1:57" s="6" customFormat="1">
      <c r="A146" s="7"/>
      <c r="C146" s="8"/>
      <c r="D146" s="16"/>
      <c r="R146" s="15"/>
      <c r="S146" s="15"/>
      <c r="T146" s="15"/>
      <c r="U146" s="15"/>
      <c r="V146" s="15"/>
      <c r="W146" s="15"/>
      <c r="X146" s="15"/>
      <c r="AA146" s="8"/>
      <c r="AB146" s="15"/>
      <c r="AC146" s="15"/>
      <c r="AD146" s="15"/>
      <c r="AE146" s="15"/>
      <c r="AF146" s="15"/>
      <c r="AG146" s="15"/>
      <c r="AH146" s="17"/>
      <c r="AO146" s="17"/>
      <c r="AP146" s="15"/>
      <c r="AQ146" s="15"/>
      <c r="AR146" s="15"/>
      <c r="AS146" s="15"/>
      <c r="AT146" s="15"/>
      <c r="AU146" s="15"/>
      <c r="AV146" s="15"/>
      <c r="AW146" s="17"/>
      <c r="BD146" s="17"/>
      <c r="BE146" s="15"/>
    </row>
    <row r="147" spans="1:57" s="6" customFormat="1">
      <c r="A147" s="7"/>
      <c r="C147" s="8"/>
      <c r="D147" s="16"/>
      <c r="R147" s="15"/>
      <c r="S147" s="15"/>
      <c r="T147" s="15"/>
      <c r="U147" s="15"/>
      <c r="V147" s="15"/>
      <c r="W147" s="15"/>
      <c r="X147" s="15"/>
      <c r="AA147" s="8"/>
      <c r="AB147" s="15"/>
      <c r="AC147" s="15"/>
      <c r="AD147" s="15"/>
      <c r="AE147" s="15"/>
      <c r="AF147" s="15"/>
      <c r="AG147" s="15"/>
      <c r="AH147" s="17"/>
      <c r="AO147" s="17"/>
      <c r="AP147" s="15"/>
      <c r="AQ147" s="15"/>
      <c r="AR147" s="15"/>
      <c r="AS147" s="15"/>
      <c r="AT147" s="15"/>
      <c r="AU147" s="15"/>
      <c r="AV147" s="15"/>
      <c r="AW147" s="17"/>
      <c r="BD147" s="17"/>
      <c r="BE147" s="15"/>
    </row>
    <row r="148" spans="1:57" s="6" customFormat="1">
      <c r="A148" s="7"/>
      <c r="C148" s="8"/>
      <c r="D148" s="16"/>
      <c r="R148" s="15"/>
      <c r="S148" s="15"/>
      <c r="T148" s="15"/>
      <c r="U148" s="15"/>
      <c r="V148" s="15"/>
      <c r="W148" s="15"/>
      <c r="X148" s="15"/>
      <c r="AA148" s="8"/>
      <c r="AB148" s="15"/>
      <c r="AC148" s="15"/>
      <c r="AD148" s="15"/>
      <c r="AE148" s="15"/>
      <c r="AF148" s="15"/>
      <c r="AG148" s="15"/>
      <c r="AH148" s="17"/>
      <c r="AO148" s="17"/>
      <c r="AP148" s="15"/>
      <c r="AQ148" s="15"/>
      <c r="AR148" s="15"/>
      <c r="AS148" s="15"/>
      <c r="AT148" s="15"/>
      <c r="AU148" s="15"/>
      <c r="AV148" s="15"/>
      <c r="AW148" s="17"/>
      <c r="BD148" s="17"/>
      <c r="BE148" s="15"/>
    </row>
    <row r="149" spans="1:57" s="6" customFormat="1">
      <c r="A149" s="7"/>
      <c r="C149" s="8"/>
      <c r="D149" s="16"/>
      <c r="R149" s="15"/>
      <c r="S149" s="15"/>
      <c r="T149" s="15"/>
      <c r="U149" s="15"/>
      <c r="V149" s="15"/>
      <c r="W149" s="15"/>
      <c r="X149" s="15"/>
      <c r="AA149" s="8"/>
      <c r="AB149" s="15"/>
      <c r="AC149" s="15"/>
      <c r="AD149" s="15"/>
      <c r="AE149" s="15"/>
      <c r="AF149" s="15"/>
      <c r="AG149" s="15"/>
      <c r="AH149" s="17"/>
      <c r="AO149" s="17"/>
      <c r="AP149" s="15"/>
      <c r="AQ149" s="15"/>
      <c r="AR149" s="15"/>
      <c r="AS149" s="15"/>
      <c r="AT149" s="15"/>
      <c r="AU149" s="15"/>
      <c r="AV149" s="15"/>
      <c r="AW149" s="17"/>
      <c r="BD149" s="17"/>
      <c r="BE149" s="15"/>
    </row>
    <row r="150" spans="1:57" s="6" customFormat="1">
      <c r="A150" s="7"/>
      <c r="C150" s="8"/>
      <c r="D150" s="16"/>
      <c r="R150" s="15"/>
      <c r="S150" s="15"/>
      <c r="T150" s="15"/>
      <c r="U150" s="15"/>
      <c r="V150" s="15"/>
      <c r="W150" s="15"/>
      <c r="X150" s="15"/>
      <c r="AA150" s="8"/>
      <c r="AB150" s="15"/>
      <c r="AC150" s="15"/>
      <c r="AD150" s="15"/>
      <c r="AE150" s="15"/>
      <c r="AF150" s="15"/>
      <c r="AG150" s="15"/>
      <c r="AH150" s="17"/>
      <c r="AO150" s="17"/>
      <c r="AP150" s="15"/>
      <c r="AQ150" s="15"/>
      <c r="AR150" s="15"/>
      <c r="AS150" s="15"/>
      <c r="AT150" s="15"/>
      <c r="AU150" s="15"/>
      <c r="AV150" s="15"/>
      <c r="AW150" s="17"/>
      <c r="BD150" s="17"/>
      <c r="BE150" s="15"/>
    </row>
    <row r="151" spans="1:57" s="6" customFormat="1">
      <c r="A151" s="7"/>
      <c r="C151" s="8"/>
      <c r="D151" s="16"/>
      <c r="R151" s="15"/>
      <c r="S151" s="15"/>
      <c r="T151" s="15"/>
      <c r="U151" s="15"/>
      <c r="V151" s="15"/>
      <c r="W151" s="15"/>
      <c r="X151" s="15"/>
      <c r="AA151" s="8"/>
      <c r="AB151" s="15"/>
      <c r="AC151" s="15"/>
      <c r="AD151" s="15"/>
      <c r="AE151" s="15"/>
      <c r="AF151" s="15"/>
      <c r="AG151" s="15"/>
      <c r="AH151" s="17"/>
      <c r="AO151" s="17"/>
      <c r="AP151" s="15"/>
      <c r="AQ151" s="15"/>
      <c r="AR151" s="15"/>
      <c r="AS151" s="15"/>
      <c r="AT151" s="15"/>
      <c r="AU151" s="15"/>
      <c r="AV151" s="15"/>
      <c r="AW151" s="17"/>
      <c r="BD151" s="17"/>
      <c r="BE151" s="15"/>
    </row>
    <row r="152" spans="1:57" s="6" customFormat="1">
      <c r="A152" s="7"/>
      <c r="C152" s="8"/>
      <c r="D152" s="16"/>
      <c r="R152" s="15"/>
      <c r="S152" s="15"/>
      <c r="T152" s="15"/>
      <c r="U152" s="15"/>
      <c r="V152" s="15"/>
      <c r="W152" s="15"/>
      <c r="X152" s="15"/>
      <c r="AA152" s="8"/>
      <c r="AB152" s="15"/>
      <c r="AC152" s="15"/>
      <c r="AD152" s="15"/>
      <c r="AE152" s="15"/>
      <c r="AF152" s="15"/>
      <c r="AG152" s="15"/>
      <c r="AH152" s="17"/>
      <c r="AO152" s="17"/>
      <c r="AP152" s="15"/>
      <c r="AQ152" s="15"/>
      <c r="AR152" s="15"/>
      <c r="AS152" s="15"/>
      <c r="AT152" s="15"/>
      <c r="AU152" s="15"/>
      <c r="AV152" s="15"/>
      <c r="AW152" s="17"/>
      <c r="BD152" s="17"/>
      <c r="BE152" s="15"/>
    </row>
    <row r="153" spans="1:57" s="6" customFormat="1">
      <c r="A153" s="7"/>
      <c r="C153" s="8"/>
      <c r="D153" s="16"/>
      <c r="R153" s="15"/>
      <c r="S153" s="15"/>
      <c r="T153" s="15"/>
      <c r="U153" s="15"/>
      <c r="V153" s="15"/>
      <c r="W153" s="15"/>
      <c r="X153" s="15"/>
      <c r="AA153" s="8"/>
      <c r="AB153" s="15"/>
      <c r="AC153" s="15"/>
      <c r="AD153" s="15"/>
      <c r="AE153" s="15"/>
      <c r="AF153" s="15"/>
      <c r="AG153" s="15"/>
      <c r="AH153" s="17"/>
      <c r="AO153" s="17"/>
      <c r="AP153" s="15"/>
      <c r="AQ153" s="15"/>
      <c r="AR153" s="15"/>
      <c r="AS153" s="15"/>
      <c r="AT153" s="15"/>
      <c r="AU153" s="15"/>
      <c r="AV153" s="15"/>
      <c r="AW153" s="17"/>
      <c r="BD153" s="17"/>
      <c r="BE153" s="15"/>
    </row>
    <row r="154" spans="1:57" s="6" customFormat="1">
      <c r="A154" s="7"/>
      <c r="C154" s="8"/>
      <c r="D154" s="16"/>
      <c r="R154" s="15"/>
      <c r="S154" s="15"/>
      <c r="T154" s="15"/>
      <c r="U154" s="15"/>
      <c r="V154" s="15"/>
      <c r="W154" s="15"/>
      <c r="X154" s="15"/>
      <c r="AA154" s="8"/>
      <c r="AB154" s="15"/>
      <c r="AC154" s="15"/>
      <c r="AD154" s="15"/>
      <c r="AE154" s="15"/>
      <c r="AF154" s="15"/>
      <c r="AG154" s="15"/>
      <c r="AH154" s="17"/>
      <c r="AO154" s="17"/>
      <c r="AP154" s="15"/>
      <c r="AQ154" s="15"/>
      <c r="AR154" s="15"/>
      <c r="AS154" s="15"/>
      <c r="AT154" s="15"/>
      <c r="AU154" s="15"/>
      <c r="AV154" s="15"/>
      <c r="AW154" s="17"/>
      <c r="BD154" s="17"/>
      <c r="BE154" s="15"/>
    </row>
    <row r="155" spans="1:57" s="6" customFormat="1">
      <c r="A155" s="7"/>
      <c r="C155" s="8"/>
      <c r="D155" s="16"/>
      <c r="R155" s="15"/>
      <c r="S155" s="15"/>
      <c r="T155" s="15"/>
      <c r="U155" s="15"/>
      <c r="V155" s="15"/>
      <c r="W155" s="15"/>
      <c r="X155" s="15"/>
      <c r="AA155" s="8"/>
      <c r="AB155" s="15"/>
      <c r="AC155" s="15"/>
      <c r="AD155" s="15"/>
      <c r="AE155" s="15"/>
      <c r="AF155" s="15"/>
      <c r="AG155" s="15"/>
      <c r="AH155" s="17"/>
      <c r="AO155" s="17"/>
      <c r="AP155" s="15"/>
      <c r="AQ155" s="15"/>
      <c r="AR155" s="15"/>
      <c r="AS155" s="15"/>
      <c r="AT155" s="15"/>
      <c r="AU155" s="15"/>
      <c r="AV155" s="15"/>
      <c r="AW155" s="17"/>
      <c r="BD155" s="17"/>
      <c r="BE155" s="15"/>
    </row>
    <row r="156" spans="1:57" s="6" customFormat="1">
      <c r="A156" s="7"/>
      <c r="C156" s="8"/>
      <c r="D156" s="16"/>
      <c r="R156" s="15"/>
      <c r="S156" s="15"/>
      <c r="T156" s="15"/>
      <c r="U156" s="15"/>
      <c r="V156" s="15"/>
      <c r="W156" s="15"/>
      <c r="X156" s="15"/>
      <c r="AA156" s="8"/>
      <c r="AB156" s="15"/>
      <c r="AC156" s="15"/>
      <c r="AD156" s="15"/>
      <c r="AE156" s="15"/>
      <c r="AF156" s="15"/>
      <c r="AG156" s="15"/>
      <c r="AH156" s="17"/>
      <c r="AO156" s="17"/>
      <c r="AP156" s="15"/>
      <c r="AQ156" s="15"/>
      <c r="AR156" s="15"/>
      <c r="AS156" s="15"/>
      <c r="AT156" s="15"/>
      <c r="AU156" s="15"/>
      <c r="AV156" s="15"/>
      <c r="AW156" s="17"/>
      <c r="BD156" s="17"/>
      <c r="BE156" s="15"/>
    </row>
    <row r="157" spans="1:57" s="6" customFormat="1">
      <c r="A157" s="7"/>
      <c r="C157" s="8"/>
      <c r="D157" s="16"/>
      <c r="R157" s="15"/>
      <c r="S157" s="15"/>
      <c r="T157" s="15"/>
      <c r="U157" s="15"/>
      <c r="V157" s="15"/>
      <c r="W157" s="15"/>
      <c r="X157" s="15"/>
      <c r="AA157" s="8"/>
      <c r="AB157" s="15"/>
      <c r="AC157" s="15"/>
      <c r="AD157" s="15"/>
      <c r="AE157" s="15"/>
      <c r="AF157" s="15"/>
      <c r="AG157" s="15"/>
      <c r="AH157" s="17"/>
      <c r="AO157" s="17"/>
      <c r="AP157" s="15"/>
      <c r="AQ157" s="15"/>
      <c r="AR157" s="15"/>
      <c r="AS157" s="15"/>
      <c r="AT157" s="15"/>
      <c r="AU157" s="15"/>
      <c r="AV157" s="15"/>
      <c r="AW157" s="17"/>
      <c r="BD157" s="17"/>
      <c r="BE157" s="15"/>
    </row>
    <row r="158" spans="1:57" s="6" customFormat="1">
      <c r="A158" s="7"/>
      <c r="C158" s="8"/>
      <c r="D158" s="16"/>
      <c r="R158" s="15"/>
      <c r="S158" s="15"/>
      <c r="T158" s="15"/>
      <c r="U158" s="15"/>
      <c r="V158" s="15"/>
      <c r="W158" s="15"/>
      <c r="X158" s="15"/>
      <c r="AA158" s="8"/>
      <c r="AB158" s="15"/>
      <c r="AC158" s="15"/>
      <c r="AD158" s="15"/>
      <c r="AE158" s="15"/>
      <c r="AF158" s="15"/>
      <c r="AG158" s="15"/>
      <c r="AH158" s="17"/>
      <c r="AO158" s="17"/>
      <c r="AP158" s="15"/>
      <c r="AQ158" s="15"/>
      <c r="AR158" s="15"/>
      <c r="AS158" s="15"/>
      <c r="AT158" s="15"/>
      <c r="AU158" s="15"/>
      <c r="AV158" s="15"/>
      <c r="AW158" s="17"/>
      <c r="BD158" s="17"/>
      <c r="BE158" s="15"/>
    </row>
    <row r="159" spans="1:57" s="6" customFormat="1">
      <c r="A159" s="7"/>
      <c r="C159" s="8"/>
      <c r="D159" s="16"/>
      <c r="R159" s="15"/>
      <c r="S159" s="15"/>
      <c r="T159" s="15"/>
      <c r="U159" s="15"/>
      <c r="V159" s="15"/>
      <c r="W159" s="15"/>
      <c r="X159" s="15"/>
      <c r="AA159" s="8"/>
      <c r="AB159" s="15"/>
      <c r="AC159" s="15"/>
      <c r="AD159" s="15"/>
      <c r="AE159" s="15"/>
      <c r="AF159" s="15"/>
      <c r="AG159" s="15"/>
      <c r="AH159" s="17"/>
      <c r="AO159" s="17"/>
      <c r="AP159" s="15"/>
      <c r="AQ159" s="15"/>
      <c r="AR159" s="15"/>
      <c r="AS159" s="15"/>
      <c r="AT159" s="15"/>
      <c r="AU159" s="15"/>
      <c r="AV159" s="15"/>
      <c r="AW159" s="17"/>
      <c r="BD159" s="17"/>
      <c r="BE159" s="15"/>
    </row>
    <row r="160" spans="1:57" s="6" customFormat="1">
      <c r="A160" s="7"/>
      <c r="C160" s="8"/>
      <c r="D160" s="16"/>
      <c r="R160" s="15"/>
      <c r="S160" s="15"/>
      <c r="T160" s="15"/>
      <c r="U160" s="15"/>
      <c r="V160" s="15"/>
      <c r="W160" s="15"/>
      <c r="X160" s="15"/>
      <c r="AA160" s="8"/>
      <c r="AB160" s="15"/>
      <c r="AC160" s="15"/>
      <c r="AD160" s="15"/>
      <c r="AE160" s="15"/>
      <c r="AF160" s="15"/>
      <c r="AG160" s="15"/>
      <c r="AH160" s="17"/>
      <c r="AO160" s="17"/>
      <c r="AP160" s="15"/>
      <c r="AQ160" s="15"/>
      <c r="AR160" s="15"/>
      <c r="AS160" s="15"/>
      <c r="AT160" s="15"/>
      <c r="AU160" s="15"/>
      <c r="AV160" s="15"/>
      <c r="AW160" s="17"/>
      <c r="BD160" s="17"/>
      <c r="BE160" s="15"/>
    </row>
    <row r="161" spans="1:57" s="6" customFormat="1">
      <c r="A161" s="7"/>
      <c r="C161" s="8"/>
      <c r="D161" s="16"/>
      <c r="R161" s="15"/>
      <c r="S161" s="15"/>
      <c r="T161" s="15"/>
      <c r="U161" s="15"/>
      <c r="V161" s="15"/>
      <c r="W161" s="15"/>
      <c r="X161" s="15"/>
      <c r="AA161" s="8"/>
      <c r="AB161" s="15"/>
      <c r="AC161" s="15"/>
      <c r="AD161" s="15"/>
      <c r="AE161" s="15"/>
      <c r="AF161" s="15"/>
      <c r="AG161" s="15"/>
      <c r="AH161" s="17"/>
      <c r="AO161" s="17"/>
      <c r="AP161" s="15"/>
      <c r="AQ161" s="15"/>
      <c r="AR161" s="15"/>
      <c r="AS161" s="15"/>
      <c r="AT161" s="15"/>
      <c r="AU161" s="15"/>
      <c r="AV161" s="15"/>
      <c r="AW161" s="17"/>
      <c r="BD161" s="17"/>
      <c r="BE161" s="15"/>
    </row>
    <row r="162" spans="1:57" s="6" customFormat="1">
      <c r="A162" s="7"/>
      <c r="C162" s="8"/>
      <c r="D162" s="16"/>
      <c r="R162" s="15"/>
      <c r="S162" s="15"/>
      <c r="T162" s="15"/>
      <c r="U162" s="15"/>
      <c r="V162" s="15"/>
      <c r="W162" s="15"/>
      <c r="X162" s="15"/>
      <c r="AA162" s="8"/>
      <c r="AB162" s="15"/>
      <c r="AC162" s="15"/>
      <c r="AD162" s="15"/>
      <c r="AE162" s="15"/>
      <c r="AF162" s="15"/>
      <c r="AG162" s="15"/>
      <c r="AH162" s="17"/>
      <c r="AO162" s="17"/>
      <c r="AP162" s="15"/>
      <c r="AQ162" s="15"/>
      <c r="AR162" s="15"/>
      <c r="AS162" s="15"/>
      <c r="AT162" s="15"/>
      <c r="AU162" s="15"/>
      <c r="AV162" s="15"/>
      <c r="AW162" s="17"/>
      <c r="BD162" s="17"/>
      <c r="BE162" s="15"/>
    </row>
    <row r="163" spans="1:57" s="6" customFormat="1">
      <c r="A163" s="7"/>
      <c r="C163" s="8"/>
      <c r="D163" s="16"/>
      <c r="R163" s="15"/>
      <c r="S163" s="15"/>
      <c r="T163" s="15"/>
      <c r="U163" s="15"/>
      <c r="V163" s="15"/>
      <c r="W163" s="15"/>
      <c r="X163" s="15"/>
      <c r="AA163" s="8"/>
      <c r="AB163" s="15"/>
      <c r="AC163" s="15"/>
      <c r="AD163" s="15"/>
      <c r="AE163" s="15"/>
      <c r="AF163" s="15"/>
      <c r="AG163" s="15"/>
      <c r="AH163" s="17"/>
      <c r="AO163" s="17"/>
      <c r="AP163" s="15"/>
      <c r="AQ163" s="15"/>
      <c r="AR163" s="15"/>
      <c r="AS163" s="15"/>
      <c r="AT163" s="15"/>
      <c r="AU163" s="15"/>
      <c r="AV163" s="15"/>
      <c r="AW163" s="17"/>
      <c r="BD163" s="17"/>
      <c r="BE163" s="15"/>
    </row>
    <row r="164" spans="1:57" s="6" customFormat="1">
      <c r="A164" s="7"/>
      <c r="C164" s="8"/>
      <c r="D164" s="16"/>
      <c r="R164" s="15"/>
      <c r="S164" s="15"/>
      <c r="T164" s="15"/>
      <c r="U164" s="15"/>
      <c r="V164" s="15"/>
      <c r="W164" s="15"/>
      <c r="X164" s="15"/>
      <c r="AA164" s="8"/>
      <c r="AB164" s="15"/>
      <c r="AC164" s="15"/>
      <c r="AD164" s="15"/>
      <c r="AE164" s="15"/>
      <c r="AF164" s="15"/>
      <c r="AG164" s="15"/>
      <c r="AH164" s="17"/>
      <c r="AO164" s="17"/>
      <c r="AP164" s="15"/>
      <c r="AQ164" s="15"/>
      <c r="AR164" s="15"/>
      <c r="AS164" s="15"/>
      <c r="AT164" s="15"/>
      <c r="AU164" s="15"/>
      <c r="AV164" s="15"/>
      <c r="AW164" s="17"/>
      <c r="BD164" s="17"/>
      <c r="BE164" s="15"/>
    </row>
    <row r="165" spans="1:57" s="6" customFormat="1">
      <c r="A165" s="7"/>
      <c r="C165" s="8"/>
      <c r="D165" s="16"/>
      <c r="R165" s="15"/>
      <c r="S165" s="15"/>
      <c r="T165" s="15"/>
      <c r="U165" s="15"/>
      <c r="V165" s="15"/>
      <c r="W165" s="15"/>
      <c r="X165" s="15"/>
      <c r="AA165" s="8"/>
      <c r="AB165" s="15"/>
      <c r="AC165" s="15"/>
      <c r="AD165" s="15"/>
      <c r="AE165" s="15"/>
      <c r="AF165" s="15"/>
      <c r="AG165" s="15"/>
      <c r="AH165" s="17"/>
      <c r="AO165" s="17"/>
      <c r="AP165" s="15"/>
      <c r="AQ165" s="15"/>
      <c r="AR165" s="15"/>
      <c r="AS165" s="15"/>
      <c r="AT165" s="15"/>
      <c r="AU165" s="15"/>
      <c r="AV165" s="15"/>
      <c r="AW165" s="17"/>
      <c r="BD165" s="17"/>
      <c r="BE165" s="15"/>
    </row>
    <row r="166" spans="1:57" s="6" customFormat="1">
      <c r="A166" s="7"/>
      <c r="C166" s="8"/>
      <c r="D166" s="16"/>
      <c r="R166" s="15"/>
      <c r="S166" s="15"/>
      <c r="T166" s="15"/>
      <c r="U166" s="15"/>
      <c r="V166" s="15"/>
      <c r="W166" s="15"/>
      <c r="X166" s="15"/>
      <c r="AA166" s="8"/>
      <c r="AB166" s="15"/>
      <c r="AC166" s="15"/>
      <c r="AD166" s="15"/>
      <c r="AE166" s="15"/>
      <c r="AF166" s="15"/>
      <c r="AG166" s="15"/>
      <c r="AH166" s="17"/>
      <c r="AO166" s="17"/>
      <c r="AP166" s="15"/>
      <c r="AQ166" s="15"/>
      <c r="AR166" s="15"/>
      <c r="AS166" s="15"/>
      <c r="AT166" s="15"/>
      <c r="AU166" s="15"/>
      <c r="AV166" s="15"/>
      <c r="AW166" s="17"/>
      <c r="BD166" s="17"/>
      <c r="BE166" s="15"/>
    </row>
    <row r="167" spans="1:57" s="6" customFormat="1">
      <c r="A167" s="7"/>
      <c r="C167" s="8"/>
      <c r="D167" s="16"/>
      <c r="R167" s="15"/>
      <c r="S167" s="15"/>
      <c r="T167" s="15"/>
      <c r="U167" s="15"/>
      <c r="V167" s="15"/>
      <c r="W167" s="15"/>
      <c r="X167" s="15"/>
      <c r="AA167" s="8"/>
      <c r="AB167" s="15"/>
      <c r="AC167" s="15"/>
      <c r="AD167" s="15"/>
      <c r="AE167" s="15"/>
      <c r="AF167" s="15"/>
      <c r="AG167" s="15"/>
      <c r="AH167" s="17"/>
      <c r="AO167" s="17"/>
      <c r="AP167" s="15"/>
      <c r="AQ167" s="15"/>
      <c r="AR167" s="15"/>
      <c r="AS167" s="15"/>
      <c r="AT167" s="15"/>
      <c r="AU167" s="15"/>
      <c r="AV167" s="15"/>
      <c r="AW167" s="17"/>
      <c r="BD167" s="17"/>
      <c r="BE167" s="15"/>
    </row>
    <row r="168" spans="1:57" s="6" customFormat="1">
      <c r="A168" s="7"/>
      <c r="C168" s="8"/>
      <c r="D168" s="16"/>
      <c r="R168" s="15"/>
      <c r="S168" s="15"/>
      <c r="T168" s="15"/>
      <c r="U168" s="15"/>
      <c r="V168" s="15"/>
      <c r="W168" s="15"/>
      <c r="X168" s="15"/>
      <c r="AA168" s="8"/>
      <c r="AB168" s="15"/>
      <c r="AC168" s="15"/>
      <c r="AD168" s="15"/>
      <c r="AE168" s="15"/>
      <c r="AF168" s="15"/>
      <c r="AG168" s="15"/>
      <c r="AH168" s="17"/>
      <c r="AO168" s="17"/>
      <c r="AP168" s="15"/>
      <c r="AQ168" s="15"/>
      <c r="AR168" s="15"/>
      <c r="AS168" s="15"/>
      <c r="AT168" s="15"/>
      <c r="AU168" s="15"/>
      <c r="AV168" s="15"/>
      <c r="AW168" s="17"/>
      <c r="BD168" s="17"/>
      <c r="BE168" s="15"/>
    </row>
    <row r="169" spans="1:57" s="6" customFormat="1">
      <c r="A169" s="7"/>
      <c r="C169" s="8"/>
      <c r="D169" s="16"/>
      <c r="R169" s="15"/>
      <c r="S169" s="15"/>
      <c r="T169" s="15"/>
      <c r="U169" s="15"/>
      <c r="V169" s="15"/>
      <c r="W169" s="15"/>
      <c r="X169" s="15"/>
      <c r="AA169" s="8"/>
      <c r="AB169" s="15"/>
      <c r="AC169" s="15"/>
      <c r="AD169" s="15"/>
      <c r="AE169" s="15"/>
      <c r="AF169" s="15"/>
      <c r="AG169" s="15"/>
      <c r="AH169" s="17"/>
      <c r="AO169" s="17"/>
      <c r="AP169" s="15"/>
      <c r="AQ169" s="15"/>
      <c r="AR169" s="15"/>
      <c r="AS169" s="15"/>
      <c r="AT169" s="15"/>
      <c r="AU169" s="15"/>
      <c r="AV169" s="15"/>
      <c r="AW169" s="17"/>
      <c r="BD169" s="17"/>
      <c r="BE169" s="15"/>
    </row>
    <row r="170" spans="1:57" s="6" customFormat="1">
      <c r="A170" s="7"/>
      <c r="C170" s="8"/>
      <c r="D170" s="16"/>
      <c r="R170" s="15"/>
      <c r="S170" s="15"/>
      <c r="T170" s="15"/>
      <c r="U170" s="15"/>
      <c r="V170" s="15"/>
      <c r="W170" s="15"/>
      <c r="X170" s="15"/>
      <c r="AA170" s="8"/>
      <c r="AB170" s="15"/>
      <c r="AC170" s="15"/>
      <c r="AD170" s="15"/>
      <c r="AE170" s="15"/>
      <c r="AF170" s="15"/>
      <c r="AG170" s="15"/>
      <c r="AH170" s="17"/>
      <c r="AO170" s="17"/>
      <c r="AP170" s="15"/>
      <c r="AQ170" s="15"/>
      <c r="AR170" s="15"/>
      <c r="AS170" s="15"/>
      <c r="AT170" s="15"/>
      <c r="AU170" s="15"/>
      <c r="AV170" s="15"/>
      <c r="AW170" s="17"/>
      <c r="BD170" s="17"/>
      <c r="BE170" s="15"/>
    </row>
    <row r="171" spans="1:57" s="6" customFormat="1">
      <c r="A171" s="7"/>
      <c r="C171" s="8"/>
      <c r="D171" s="16"/>
      <c r="R171" s="15"/>
      <c r="S171" s="15"/>
      <c r="T171" s="15"/>
      <c r="U171" s="15"/>
      <c r="V171" s="15"/>
      <c r="W171" s="15"/>
      <c r="X171" s="15"/>
      <c r="AA171" s="8"/>
      <c r="AB171" s="15"/>
      <c r="AC171" s="15"/>
      <c r="AD171" s="15"/>
      <c r="AE171" s="15"/>
      <c r="AF171" s="15"/>
      <c r="AG171" s="15"/>
      <c r="AH171" s="17"/>
      <c r="AO171" s="17"/>
      <c r="AP171" s="15"/>
      <c r="AQ171" s="15"/>
      <c r="AR171" s="15"/>
      <c r="AS171" s="15"/>
      <c r="AT171" s="15"/>
      <c r="AU171" s="15"/>
      <c r="AV171" s="15"/>
      <c r="AW171" s="17"/>
      <c r="BD171" s="17"/>
      <c r="BE171" s="15"/>
    </row>
    <row r="172" spans="1:57" s="6" customFormat="1">
      <c r="A172" s="7"/>
      <c r="C172" s="8"/>
      <c r="D172" s="16"/>
      <c r="R172" s="15"/>
      <c r="S172" s="15"/>
      <c r="T172" s="15"/>
      <c r="U172" s="15"/>
      <c r="V172" s="15"/>
      <c r="W172" s="15"/>
      <c r="X172" s="15"/>
      <c r="AA172" s="8"/>
      <c r="AB172" s="15"/>
      <c r="AC172" s="15"/>
      <c r="AD172" s="15"/>
      <c r="AE172" s="15"/>
      <c r="AF172" s="15"/>
      <c r="AG172" s="15"/>
      <c r="AH172" s="17"/>
      <c r="AO172" s="17"/>
      <c r="AP172" s="15"/>
      <c r="AQ172" s="15"/>
      <c r="AR172" s="15"/>
      <c r="AS172" s="15"/>
      <c r="AT172" s="15"/>
      <c r="AU172" s="15"/>
      <c r="AV172" s="15"/>
      <c r="AW172" s="17"/>
      <c r="BD172" s="17"/>
      <c r="BE172" s="15"/>
    </row>
    <row r="173" spans="1:57" s="6" customFormat="1">
      <c r="A173" s="7"/>
      <c r="C173" s="8"/>
      <c r="D173" s="16"/>
      <c r="R173" s="15"/>
      <c r="S173" s="15"/>
      <c r="T173" s="15"/>
      <c r="U173" s="15"/>
      <c r="V173" s="15"/>
      <c r="W173" s="15"/>
      <c r="X173" s="15"/>
      <c r="AA173" s="8"/>
      <c r="AB173" s="15"/>
      <c r="AC173" s="15"/>
      <c r="AD173" s="15"/>
      <c r="AE173" s="15"/>
      <c r="AF173" s="15"/>
      <c r="AG173" s="15"/>
      <c r="AH173" s="17"/>
      <c r="AO173" s="17"/>
      <c r="AP173" s="15"/>
      <c r="AQ173" s="15"/>
      <c r="AR173" s="15"/>
      <c r="AS173" s="15"/>
      <c r="AT173" s="15"/>
      <c r="AU173" s="15"/>
      <c r="AV173" s="15"/>
      <c r="AW173" s="17"/>
      <c r="BD173" s="17"/>
      <c r="BE173" s="15"/>
    </row>
    <row r="174" spans="1:57" s="6" customFormat="1">
      <c r="A174" s="7"/>
      <c r="C174" s="8"/>
      <c r="D174" s="16"/>
      <c r="R174" s="15"/>
      <c r="S174" s="15"/>
      <c r="T174" s="15"/>
      <c r="U174" s="15"/>
      <c r="V174" s="15"/>
      <c r="W174" s="15"/>
      <c r="X174" s="15"/>
      <c r="AA174" s="8"/>
      <c r="AB174" s="15"/>
      <c r="AC174" s="15"/>
      <c r="AD174" s="15"/>
      <c r="AE174" s="15"/>
      <c r="AF174" s="15"/>
      <c r="AG174" s="15"/>
      <c r="AH174" s="17"/>
      <c r="AO174" s="17"/>
      <c r="AP174" s="15"/>
      <c r="AQ174" s="15"/>
      <c r="AR174" s="15"/>
      <c r="AS174" s="15"/>
      <c r="AT174" s="15"/>
      <c r="AU174" s="15"/>
      <c r="AV174" s="15"/>
      <c r="AW174" s="17"/>
      <c r="BD174" s="17"/>
      <c r="BE174" s="15"/>
    </row>
    <row r="175" spans="1:57" s="6" customFormat="1">
      <c r="A175" s="7"/>
      <c r="C175" s="8"/>
      <c r="D175" s="16"/>
      <c r="R175" s="15"/>
      <c r="S175" s="15"/>
      <c r="T175" s="15"/>
      <c r="U175" s="15"/>
      <c r="V175" s="15"/>
      <c r="W175" s="15"/>
      <c r="X175" s="15"/>
      <c r="AA175" s="8"/>
      <c r="AB175" s="15"/>
      <c r="AC175" s="15"/>
      <c r="AD175" s="15"/>
      <c r="AE175" s="15"/>
      <c r="AF175" s="15"/>
      <c r="AG175" s="15"/>
      <c r="AH175" s="17"/>
      <c r="AO175" s="17"/>
      <c r="AP175" s="15"/>
      <c r="AQ175" s="15"/>
      <c r="AR175" s="15"/>
      <c r="AS175" s="15"/>
      <c r="AT175" s="15"/>
      <c r="AU175" s="15"/>
      <c r="AV175" s="15"/>
      <c r="AW175" s="17"/>
      <c r="BD175" s="17"/>
      <c r="BE175" s="15"/>
    </row>
    <row r="176" spans="1:57" s="6" customFormat="1">
      <c r="A176" s="7"/>
      <c r="C176" s="8"/>
      <c r="D176" s="16"/>
      <c r="R176" s="15"/>
      <c r="S176" s="15"/>
      <c r="T176" s="15"/>
      <c r="U176" s="15"/>
      <c r="V176" s="15"/>
      <c r="W176" s="15"/>
      <c r="X176" s="15"/>
      <c r="AA176" s="8"/>
      <c r="AB176" s="15"/>
      <c r="AC176" s="15"/>
      <c r="AD176" s="15"/>
      <c r="AE176" s="15"/>
      <c r="AF176" s="15"/>
      <c r="AG176" s="15"/>
      <c r="AH176" s="17"/>
      <c r="AO176" s="17"/>
      <c r="AP176" s="15"/>
      <c r="AQ176" s="15"/>
      <c r="AR176" s="15"/>
      <c r="AS176" s="15"/>
      <c r="AT176" s="15"/>
      <c r="AU176" s="15"/>
      <c r="AV176" s="15"/>
      <c r="AW176" s="17"/>
      <c r="BD176" s="17"/>
      <c r="BE176" s="15"/>
    </row>
    <row r="177" spans="1:57" s="6" customFormat="1">
      <c r="A177" s="7"/>
      <c r="C177" s="8"/>
      <c r="D177" s="16"/>
      <c r="R177" s="15"/>
      <c r="S177" s="15"/>
      <c r="T177" s="15"/>
      <c r="U177" s="15"/>
      <c r="V177" s="15"/>
      <c r="W177" s="15"/>
      <c r="X177" s="15"/>
      <c r="AA177" s="8"/>
      <c r="AB177" s="15"/>
      <c r="AC177" s="15"/>
      <c r="AD177" s="15"/>
      <c r="AE177" s="15"/>
      <c r="AF177" s="15"/>
      <c r="AG177" s="15"/>
      <c r="AH177" s="17"/>
      <c r="AO177" s="17"/>
      <c r="AP177" s="15"/>
      <c r="AQ177" s="15"/>
      <c r="AR177" s="15"/>
      <c r="AS177" s="15"/>
      <c r="AT177" s="15"/>
      <c r="AU177" s="15"/>
      <c r="AV177" s="15"/>
      <c r="AW177" s="17"/>
      <c r="BD177" s="17"/>
      <c r="BE177" s="15"/>
    </row>
    <row r="178" spans="1:57" s="6" customFormat="1">
      <c r="A178" s="7"/>
      <c r="C178" s="8"/>
      <c r="D178" s="16"/>
      <c r="R178" s="15"/>
      <c r="S178" s="15"/>
      <c r="T178" s="15"/>
      <c r="U178" s="15"/>
      <c r="V178" s="15"/>
      <c r="W178" s="15"/>
      <c r="X178" s="15"/>
      <c r="AA178" s="8"/>
      <c r="AB178" s="15"/>
      <c r="AC178" s="15"/>
      <c r="AD178" s="15"/>
      <c r="AE178" s="15"/>
      <c r="AF178" s="15"/>
      <c r="AG178" s="15"/>
      <c r="AH178" s="17"/>
      <c r="AO178" s="17"/>
      <c r="AP178" s="15"/>
      <c r="AQ178" s="15"/>
      <c r="AR178" s="15"/>
      <c r="AS178" s="15"/>
      <c r="AT178" s="15"/>
      <c r="AU178" s="15"/>
      <c r="AV178" s="15"/>
      <c r="AW178" s="17"/>
      <c r="BD178" s="17"/>
      <c r="BE178" s="15"/>
    </row>
    <row r="179" spans="1:57" s="6" customFormat="1">
      <c r="A179" s="7"/>
      <c r="C179" s="8"/>
      <c r="D179" s="16"/>
      <c r="R179" s="15"/>
      <c r="S179" s="15"/>
      <c r="T179" s="15"/>
      <c r="U179" s="15"/>
      <c r="V179" s="15"/>
      <c r="W179" s="15"/>
      <c r="X179" s="15"/>
      <c r="AA179" s="8"/>
      <c r="AB179" s="15"/>
      <c r="AC179" s="15"/>
      <c r="AD179" s="15"/>
      <c r="AE179" s="15"/>
      <c r="AF179" s="15"/>
      <c r="AG179" s="15"/>
      <c r="AH179" s="17"/>
      <c r="AO179" s="17"/>
      <c r="AP179" s="15"/>
      <c r="AQ179" s="15"/>
      <c r="AR179" s="15"/>
      <c r="AS179" s="15"/>
      <c r="AT179" s="15"/>
      <c r="AU179" s="15"/>
      <c r="AV179" s="15"/>
      <c r="AW179" s="17"/>
      <c r="BD179" s="17"/>
      <c r="BE179" s="15"/>
    </row>
    <row r="180" spans="1:57" s="6" customFormat="1">
      <c r="A180" s="7"/>
      <c r="C180" s="8"/>
      <c r="D180" s="16"/>
      <c r="R180" s="15"/>
      <c r="S180" s="15"/>
      <c r="T180" s="15"/>
      <c r="U180" s="15"/>
      <c r="V180" s="15"/>
      <c r="W180" s="15"/>
      <c r="X180" s="15"/>
      <c r="AA180" s="8"/>
      <c r="AB180" s="15"/>
      <c r="AC180" s="15"/>
      <c r="AD180" s="15"/>
      <c r="AE180" s="15"/>
      <c r="AF180" s="15"/>
      <c r="AG180" s="15"/>
      <c r="AH180" s="17"/>
      <c r="AO180" s="17"/>
      <c r="AP180" s="15"/>
      <c r="AQ180" s="15"/>
      <c r="AR180" s="15"/>
      <c r="AS180" s="15"/>
      <c r="AT180" s="15"/>
      <c r="AU180" s="15"/>
      <c r="AV180" s="15"/>
      <c r="AW180" s="17"/>
      <c r="BD180" s="17"/>
      <c r="BE180" s="15"/>
    </row>
    <row r="181" spans="1:57" s="6" customFormat="1">
      <c r="A181" s="7"/>
      <c r="C181" s="8"/>
      <c r="D181" s="16"/>
      <c r="R181" s="15"/>
      <c r="S181" s="15"/>
      <c r="T181" s="15"/>
      <c r="U181" s="15"/>
      <c r="V181" s="15"/>
      <c r="W181" s="15"/>
      <c r="X181" s="15"/>
      <c r="AA181" s="8"/>
      <c r="AB181" s="15"/>
      <c r="AC181" s="15"/>
      <c r="AD181" s="15"/>
      <c r="AE181" s="15"/>
      <c r="AF181" s="15"/>
      <c r="AG181" s="15"/>
      <c r="AH181" s="17"/>
      <c r="AO181" s="17"/>
      <c r="AP181" s="15"/>
      <c r="AQ181" s="15"/>
      <c r="AR181" s="15"/>
      <c r="AS181" s="15"/>
      <c r="AT181" s="15"/>
      <c r="AU181" s="15"/>
      <c r="AV181" s="15"/>
      <c r="AW181" s="17"/>
      <c r="BD181" s="17"/>
      <c r="BE181" s="15"/>
    </row>
    <row r="182" spans="1:57" s="6" customFormat="1">
      <c r="A182" s="7"/>
      <c r="C182" s="8"/>
      <c r="D182" s="16"/>
      <c r="R182" s="15"/>
      <c r="S182" s="15"/>
      <c r="T182" s="15"/>
      <c r="U182" s="15"/>
      <c r="V182" s="15"/>
      <c r="W182" s="15"/>
      <c r="X182" s="15"/>
      <c r="AA182" s="8"/>
      <c r="AB182" s="15"/>
      <c r="AC182" s="15"/>
      <c r="AD182" s="15"/>
      <c r="AE182" s="15"/>
      <c r="AF182" s="15"/>
      <c r="AG182" s="15"/>
      <c r="AH182" s="17"/>
      <c r="AO182" s="17"/>
      <c r="AP182" s="15"/>
      <c r="AQ182" s="15"/>
      <c r="AR182" s="15"/>
      <c r="AS182" s="15"/>
      <c r="AT182" s="15"/>
      <c r="AU182" s="15"/>
      <c r="AV182" s="15"/>
      <c r="AW182" s="17"/>
      <c r="BD182" s="17"/>
      <c r="BE182" s="15"/>
    </row>
    <row r="183" spans="1:57" s="6" customFormat="1">
      <c r="A183" s="7"/>
      <c r="C183" s="8"/>
      <c r="D183" s="16"/>
      <c r="R183" s="15"/>
      <c r="S183" s="15"/>
      <c r="T183" s="15"/>
      <c r="U183" s="15"/>
      <c r="V183" s="15"/>
      <c r="W183" s="15"/>
      <c r="X183" s="15"/>
      <c r="AA183" s="8"/>
      <c r="AB183" s="15"/>
      <c r="AC183" s="15"/>
      <c r="AD183" s="15"/>
      <c r="AE183" s="15"/>
      <c r="AF183" s="15"/>
      <c r="AG183" s="15"/>
      <c r="AH183" s="17"/>
      <c r="AO183" s="17"/>
      <c r="AP183" s="15"/>
      <c r="AQ183" s="15"/>
      <c r="AR183" s="15"/>
      <c r="AS183" s="15"/>
      <c r="AT183" s="15"/>
      <c r="AU183" s="15"/>
      <c r="AV183" s="15"/>
      <c r="AW183" s="17"/>
      <c r="BD183" s="17"/>
      <c r="BE183" s="15"/>
    </row>
    <row r="184" spans="1:57" s="6" customFormat="1">
      <c r="A184" s="7"/>
      <c r="C184" s="8"/>
      <c r="D184" s="16"/>
      <c r="R184" s="15"/>
      <c r="S184" s="15"/>
      <c r="T184" s="15"/>
      <c r="U184" s="15"/>
      <c r="V184" s="15"/>
      <c r="W184" s="15"/>
      <c r="X184" s="15"/>
      <c r="AA184" s="8"/>
      <c r="AB184" s="15"/>
      <c r="AC184" s="15"/>
      <c r="AD184" s="15"/>
      <c r="AE184" s="15"/>
      <c r="AF184" s="15"/>
      <c r="AG184" s="15"/>
      <c r="AH184" s="17"/>
      <c r="AO184" s="17"/>
      <c r="AP184" s="15"/>
      <c r="AQ184" s="15"/>
      <c r="AR184" s="15"/>
      <c r="AS184" s="15"/>
      <c r="AT184" s="15"/>
      <c r="AU184" s="15"/>
      <c r="AV184" s="15"/>
      <c r="AW184" s="17"/>
      <c r="BD184" s="17"/>
      <c r="BE184" s="15"/>
    </row>
    <row r="185" spans="1:57" s="6" customFormat="1">
      <c r="A185" s="7"/>
      <c r="C185" s="8"/>
      <c r="D185" s="16"/>
      <c r="R185" s="15"/>
      <c r="S185" s="15"/>
      <c r="T185" s="15"/>
      <c r="U185" s="15"/>
      <c r="V185" s="15"/>
      <c r="W185" s="15"/>
      <c r="X185" s="15"/>
      <c r="AA185" s="8"/>
      <c r="AB185" s="15"/>
      <c r="AC185" s="15"/>
      <c r="AD185" s="15"/>
      <c r="AE185" s="15"/>
      <c r="AF185" s="15"/>
      <c r="AG185" s="15"/>
      <c r="AH185" s="17"/>
      <c r="AO185" s="17"/>
      <c r="AP185" s="15"/>
      <c r="AQ185" s="15"/>
      <c r="AR185" s="15"/>
      <c r="AS185" s="15"/>
      <c r="AT185" s="15"/>
      <c r="AU185" s="15"/>
      <c r="AV185" s="15"/>
      <c r="AW185" s="17"/>
      <c r="BD185" s="17"/>
      <c r="BE185" s="15"/>
    </row>
    <row r="186" spans="1:57" s="6" customFormat="1">
      <c r="A186" s="7"/>
      <c r="C186" s="8"/>
      <c r="D186" s="16"/>
      <c r="R186" s="15"/>
      <c r="S186" s="15"/>
      <c r="T186" s="15"/>
      <c r="U186" s="15"/>
      <c r="V186" s="15"/>
      <c r="W186" s="15"/>
      <c r="X186" s="15"/>
      <c r="AA186" s="8"/>
      <c r="AB186" s="15"/>
      <c r="AC186" s="15"/>
      <c r="AD186" s="15"/>
      <c r="AE186" s="15"/>
      <c r="AF186" s="15"/>
      <c r="AG186" s="15"/>
      <c r="AH186" s="17"/>
      <c r="AO186" s="17"/>
      <c r="AP186" s="15"/>
      <c r="AQ186" s="15"/>
      <c r="AR186" s="15"/>
      <c r="AS186" s="15"/>
      <c r="AT186" s="15"/>
      <c r="AU186" s="15"/>
      <c r="AV186" s="15"/>
      <c r="AW186" s="17"/>
      <c r="BD186" s="17"/>
      <c r="BE186" s="15"/>
    </row>
    <row r="187" spans="1:57" s="6" customFormat="1">
      <c r="A187" s="7"/>
      <c r="C187" s="8"/>
      <c r="D187" s="16"/>
      <c r="R187" s="15"/>
      <c r="S187" s="15"/>
      <c r="T187" s="15"/>
      <c r="U187" s="15"/>
      <c r="V187" s="15"/>
      <c r="W187" s="15"/>
      <c r="X187" s="15"/>
      <c r="AA187" s="8"/>
      <c r="AB187" s="15"/>
      <c r="AC187" s="15"/>
      <c r="AD187" s="15"/>
      <c r="AE187" s="15"/>
      <c r="AF187" s="15"/>
      <c r="AG187" s="15"/>
      <c r="AH187" s="17"/>
      <c r="AO187" s="17"/>
      <c r="AP187" s="15"/>
      <c r="AQ187" s="15"/>
      <c r="AR187" s="15"/>
      <c r="AS187" s="15"/>
      <c r="AT187" s="15"/>
      <c r="AU187" s="15"/>
      <c r="AV187" s="15"/>
      <c r="AW187" s="17"/>
      <c r="BD187" s="17"/>
      <c r="BE187" s="15"/>
    </row>
    <row r="188" spans="1:57" s="6" customFormat="1">
      <c r="A188" s="7"/>
      <c r="C188" s="8"/>
      <c r="D188" s="16"/>
      <c r="R188" s="15"/>
      <c r="S188" s="15"/>
      <c r="T188" s="15"/>
      <c r="U188" s="15"/>
      <c r="V188" s="15"/>
      <c r="W188" s="15"/>
      <c r="X188" s="15"/>
      <c r="AA188" s="8"/>
      <c r="AB188" s="15"/>
      <c r="AC188" s="15"/>
      <c r="AD188" s="15"/>
      <c r="AE188" s="15"/>
      <c r="AF188" s="15"/>
      <c r="AG188" s="15"/>
      <c r="AH188" s="17"/>
      <c r="AO188" s="17"/>
      <c r="AP188" s="15"/>
      <c r="AQ188" s="15"/>
      <c r="AR188" s="15"/>
      <c r="AS188" s="15"/>
      <c r="AT188" s="15"/>
      <c r="AU188" s="15"/>
      <c r="AV188" s="15"/>
      <c r="AW188" s="17"/>
      <c r="BD188" s="17"/>
      <c r="BE188" s="15"/>
    </row>
    <row r="189" spans="1:57" s="6" customFormat="1">
      <c r="A189" s="7"/>
      <c r="C189" s="8"/>
      <c r="D189" s="16"/>
      <c r="R189" s="15"/>
      <c r="S189" s="15"/>
      <c r="T189" s="15"/>
      <c r="U189" s="15"/>
      <c r="V189" s="15"/>
      <c r="W189" s="15"/>
      <c r="X189" s="15"/>
      <c r="AA189" s="8"/>
      <c r="AB189" s="15"/>
      <c r="AC189" s="15"/>
      <c r="AD189" s="15"/>
      <c r="AE189" s="15"/>
      <c r="AF189" s="15"/>
      <c r="AG189" s="15"/>
      <c r="AH189" s="17"/>
      <c r="AO189" s="17"/>
      <c r="AP189" s="15"/>
      <c r="AQ189" s="15"/>
      <c r="AR189" s="15"/>
      <c r="AS189" s="15"/>
      <c r="AT189" s="15"/>
      <c r="AU189" s="15"/>
      <c r="AV189" s="15"/>
      <c r="AW189" s="17"/>
      <c r="BD189" s="17"/>
      <c r="BE189" s="15"/>
    </row>
    <row r="190" spans="1:57" s="6" customFormat="1">
      <c r="A190" s="7"/>
      <c r="C190" s="8"/>
      <c r="D190" s="16"/>
      <c r="R190" s="15"/>
      <c r="S190" s="15"/>
      <c r="T190" s="15"/>
      <c r="U190" s="15"/>
      <c r="V190" s="15"/>
      <c r="W190" s="15"/>
      <c r="X190" s="15"/>
      <c r="AA190" s="8"/>
      <c r="AB190" s="15"/>
      <c r="AC190" s="15"/>
      <c r="AD190" s="15"/>
      <c r="AE190" s="15"/>
      <c r="AF190" s="15"/>
      <c r="AG190" s="15"/>
      <c r="AH190" s="17"/>
      <c r="AO190" s="17"/>
      <c r="AP190" s="15"/>
      <c r="AQ190" s="15"/>
      <c r="AR190" s="15"/>
      <c r="AS190" s="15"/>
      <c r="AT190" s="15"/>
      <c r="AU190" s="15"/>
      <c r="AV190" s="15"/>
      <c r="AW190" s="17"/>
      <c r="BD190" s="17"/>
      <c r="BE190" s="15"/>
    </row>
  </sheetData>
  <sheetProtection algorithmName="SHA-512" hashValue="0lBQ/XCzXOQqBb7Cq0ybsWU0JOAJZCSDmJBBZXPmIkKAaoEbi7cX454pFZ+tr5ECKTCEAkpdAxaBFOWfVIkYGQ==" saltValue="R03ppLaxswIzjNB9Sfvu+Q==" spinCount="100000" sheet="1" objects="1" scenarios="1" sort="0"/>
  <mergeCells count="14">
    <mergeCell ref="AX2:BD2"/>
    <mergeCell ref="AP2:AW2"/>
    <mergeCell ref="C2:C3"/>
    <mergeCell ref="R2:X2"/>
    <mergeCell ref="A27:C27"/>
    <mergeCell ref="D2:D3"/>
    <mergeCell ref="AI2:AO2"/>
    <mergeCell ref="A2:A3"/>
    <mergeCell ref="B2:B3"/>
    <mergeCell ref="E2:Q2"/>
    <mergeCell ref="Y2:AA2"/>
    <mergeCell ref="AB2:AH2"/>
    <mergeCell ref="A4:C4"/>
    <mergeCell ref="A16:C1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8" scale="1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Ekonomia 2st._2021_2022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Łazewski</dc:creator>
  <cp:lastModifiedBy>A ...</cp:lastModifiedBy>
  <cp:lastPrinted>2019-03-13T15:03:32Z</cp:lastPrinted>
  <dcterms:created xsi:type="dcterms:W3CDTF">2012-06-19T10:52:15Z</dcterms:created>
  <dcterms:modified xsi:type="dcterms:W3CDTF">2022-01-26T18:03:42Z</dcterms:modified>
</cp:coreProperties>
</file>